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"/>
    </mc:Choice>
  </mc:AlternateContent>
  <xr:revisionPtr revIDLastSave="39" documentId="8_{5F8D4F82-189C-4A84-A8EB-49CCA2E5BB64}" xr6:coauthVersionLast="47" xr6:coauthVersionMax="47" xr10:uidLastSave="{BBC0CBF9-E612-4459-AA1B-F0B361C5FC86}"/>
  <bookViews>
    <workbookView xWindow="28680" yWindow="-120" windowWidth="29040" windowHeight="15840" xr2:uid="{64DC5818-20A8-4534-9074-42B270C8DB55}"/>
  </bookViews>
  <sheets>
    <sheet name="Hoja1" sheetId="1" r:id="rId1"/>
  </sheets>
  <definedNames>
    <definedName name="_xlnm._FilterDatabase" localSheetId="0" hidden="1">Hoja1!$B$12:$I$12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<sst xmlns="http://schemas.openxmlformats.org/spreadsheetml/2006/main" count="114" uniqueCount="89">
  <si>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</si>
  <si>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</si>
  <si>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</si>
  <si>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</si>
  <si>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</si>
  <si>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</si>
  <si>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</si>
  <si>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</si>
  <si>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</si>
  <si>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</si>
  <si>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</si>
  <si>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</si>
  <si>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</si>
  <si>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</si>
  <si>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</si>
  <si>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 xml:space="preserve">Sketchprom, SRL </t>
  </si>
  <si>
    <t>Relación de compras realizadas a Micro, Pequeñas y Medianas empresas (MIPYMES) mes de julio 2024</t>
  </si>
  <si>
    <t>DGAP-DAF-CD-2024-0152</t>
  </si>
  <si>
    <t>DGAP-DAF-CD-2024-0155</t>
  </si>
  <si>
    <t>DGAP-DAF-CD-2024-0156</t>
  </si>
  <si>
    <t>DGAP-DAF-CD-2024-0158</t>
  </si>
  <si>
    <t>DGAP-DAF-CD-2024-0166</t>
  </si>
  <si>
    <t>DGAP-DAF-CD-2024-0178</t>
  </si>
  <si>
    <t>DGAP-DAF-CD-2024-0184</t>
  </si>
  <si>
    <t>DGAP-DAF-CD-2024-0191</t>
  </si>
  <si>
    <t>DGAP-DAF-CD-2024-0192</t>
  </si>
  <si>
    <t>DGAP-DAF-CD-2024-0193</t>
  </si>
  <si>
    <t>DGAP-DAF-CD-2024-0194</t>
  </si>
  <si>
    <t>DGAP-DAF-CD-2024-0196</t>
  </si>
  <si>
    <t>DGAP-DAF-CD-2024-0197</t>
  </si>
  <si>
    <t>DGAP-DAF-CD-2024-0199</t>
  </si>
  <si>
    <t>DGAP-DAF-CD-2024-0202</t>
  </si>
  <si>
    <t>DGAP-DAF-CD-2024-0206</t>
  </si>
  <si>
    <t>DGAP-DAF-CD-2024-0209</t>
  </si>
  <si>
    <t>DGAP-DAF-CD-2024-0211</t>
  </si>
  <si>
    <t>DGAP-DAF-CD-2024-0212</t>
  </si>
  <si>
    <t>DGAP-DAF-CM-2024-0131</t>
  </si>
  <si>
    <t>DGAP-DAF-CM-2024-0133</t>
  </si>
  <si>
    <t>DGAP-DAF-CM-2024-0146</t>
  </si>
  <si>
    <t>DGAP-DAF-CM-2024-0147</t>
  </si>
  <si>
    <t>DGAP-DAF-CM-2024-0151</t>
  </si>
  <si>
    <t>DGAP-DAF-CM-2024-0153</t>
  </si>
  <si>
    <t>Roslyn, SRL</t>
  </si>
  <si>
    <t>Advantage Caro Artículos Promocionales, EIRL</t>
  </si>
  <si>
    <t>Importek Dominicana, SRL</t>
  </si>
  <si>
    <t>Soluciones Corporativas (SOLUCORP), SRL</t>
  </si>
  <si>
    <t>Inelar Group, SRL</t>
  </si>
  <si>
    <t>Proveedores del Caribe  (PROVECAR), SRL</t>
  </si>
  <si>
    <t>Muebles &amp; Equipos para Oficina León Gonzalez, SRL</t>
  </si>
  <si>
    <t>Tavarez Jiménez Cleaning Services, SRL</t>
  </si>
  <si>
    <t>Auto Servicio Automotriz Inteligente RD, Auto Sai RD SRL</t>
  </si>
  <si>
    <t>Servicio Sistema Motriz AMG, EIRL</t>
  </si>
  <si>
    <t>Umbrella Tours, SRL</t>
  </si>
  <si>
    <t>Procomer, SRL</t>
  </si>
  <si>
    <t>Botdom Ingeniería, SRL</t>
  </si>
  <si>
    <t>Mundo Industrial, SRL</t>
  </si>
  <si>
    <t>Integral Sistem Switch, SRL</t>
  </si>
  <si>
    <t>Express Servicios Logisticos ESLOGIST, EIRL</t>
  </si>
  <si>
    <t xml:space="preserve">Genius Print Graphic, SRL </t>
  </si>
  <si>
    <t>CINCE, SRL</t>
  </si>
  <si>
    <t>Rodfra, SRL</t>
  </si>
  <si>
    <t>Grupo Farzana, SRL</t>
  </si>
  <si>
    <t>Comercial Viba, EIRL</t>
  </si>
  <si>
    <t>C-Ven Technologies, SRL</t>
  </si>
  <si>
    <t xml:space="preserve">Suministro de luminarias y materiales eléctricos </t>
  </si>
  <si>
    <t>Suministro de materiales de plomería para apartamentos Club DGA.</t>
  </si>
  <si>
    <t xml:space="preserve">Servicio de impresión de banner con soportes </t>
  </si>
  <si>
    <t xml:space="preserve">Suministro e instalación de micas traseras y tapa de combustible, DGA. </t>
  </si>
  <si>
    <t>Servicio cambio de shutter para la entrada principal del laboratorio Lope de Vega, DGA</t>
  </si>
  <si>
    <t xml:space="preserve">Servicio de tapizado de muebles </t>
  </si>
  <si>
    <t xml:space="preserve">Suministro e instalación de shutter para la Administración Aduanas, Elias Piña </t>
  </si>
  <si>
    <t>Adquisición de sillas ergonómicas. Proceso dirigido a MIPYMES</t>
  </si>
  <si>
    <t>Suministro e instalación de Counter – Sala de Exposición, DGA. Proceso dirigido a MIPYMES</t>
  </si>
  <si>
    <t>Solicitud de reparación y Mantenimiento, DGA</t>
  </si>
  <si>
    <t>Solicitud de Rep. y Mantenimiento de Vehículos, DGA</t>
  </si>
  <si>
    <t xml:space="preserve">Servicio de transporte </t>
  </si>
  <si>
    <t xml:space="preserve">Suministro e instalación de letreros para administración manzanillo, DGA </t>
  </si>
  <si>
    <t>Suministro e instalación materiales de jardinería para laboratorio</t>
  </si>
  <si>
    <t xml:space="preserve">Adquisición de equipos para jornada médica, DGA. </t>
  </si>
  <si>
    <t>Suministro de cinta antideslizante, DGA</t>
  </si>
  <si>
    <t>Adquisición de abanicos de pedestal para diferentes área de la DGA</t>
  </si>
  <si>
    <t xml:space="preserve">Servicio de elaboración de vasos térmicos para jornada médica, DGA. </t>
  </si>
  <si>
    <t xml:space="preserve">Servicio impresión e instalación de banner, DGA </t>
  </si>
  <si>
    <t xml:space="preserve">Servicio de reparación de varias áreas exteriores del club de Aduanas </t>
  </si>
  <si>
    <t>Servicio de acondicionamiento de oficina control bancario, Sede Central DGA.</t>
  </si>
  <si>
    <t>Suministro e instalación de techo en el salón SAMAN, Club de Aduanas.</t>
  </si>
  <si>
    <t xml:space="preserve">Suministro de Bomba sumergibles y Otros. </t>
  </si>
  <si>
    <t>Servicio de puesta en producción de herramienta Microsoft Power APP para control de inventario de Centros Logísticos</t>
  </si>
  <si>
    <t>Servicio de montaje para actividad de integración,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</si>
</sst>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41"/>
  <sheetViews>
    <sheetView tabSelected="1" topLeftCell="A3" workbookViewId="0">
      <selection activeCell="E15" sqref="E15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4" t="s">
        <v>0</v>
      </c>
      <c r="C8" s="14"/>
      <c r="D8" s="14"/>
      <c r="E8" s="14"/>
      <c r="F8" s="14"/>
      <c r="G8" s="14"/>
      <c r="H8" s="14"/>
      <c r="I8" s="14"/>
      <c r="J8" s="16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7"/>
    </row>
    <row r="10" spans="2:10" x14ac:dyDescent="0.3">
      <c r="B10" s="14" t="s">
        <v>16</v>
      </c>
      <c r="C10" s="14"/>
      <c r="D10" s="14"/>
      <c r="E10" s="14"/>
      <c r="F10" s="14"/>
      <c r="G10" s="14"/>
      <c r="H10" s="14"/>
      <c r="I10" s="14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17</v>
      </c>
      <c r="D13" s="9" t="s">
        <v>42</v>
      </c>
      <c r="E13" s="9" t="s">
        <v>64</v>
      </c>
      <c r="F13" s="10"/>
      <c r="G13" s="11">
        <v>45489.629419826386</v>
      </c>
      <c r="H13" s="9" t="s">
        <v>10</v>
      </c>
      <c r="I13" s="12">
        <v>62387</v>
      </c>
    </row>
    <row r="14" spans="2:10" ht="35.4" customHeight="1" x14ac:dyDescent="0.3">
      <c r="B14" s="8">
        <v>2</v>
      </c>
      <c r="C14" s="9" t="s">
        <v>18</v>
      </c>
      <c r="D14" s="9" t="s">
        <v>42</v>
      </c>
      <c r="E14" s="9" t="s">
        <v>65</v>
      </c>
      <c r="F14" s="10"/>
      <c r="G14" s="11">
        <v>45476.628508414353</v>
      </c>
      <c r="H14" s="9" t="s">
        <v>10</v>
      </c>
      <c r="I14" s="12">
        <v>96937</v>
      </c>
    </row>
    <row r="15" spans="2:10" ht="35.4" customHeight="1" x14ac:dyDescent="0.3">
      <c r="B15" s="8">
        <v>3</v>
      </c>
      <c r="C15" s="9" t="s">
        <v>19</v>
      </c>
      <c r="D15" s="9" t="s">
        <v>43</v>
      </c>
      <c r="E15" s="9" t="s">
        <v>66</v>
      </c>
      <c r="F15" s="10"/>
      <c r="G15" s="11">
        <v>45481.493087499999</v>
      </c>
      <c r="H15" s="9" t="s">
        <v>10</v>
      </c>
      <c r="I15" s="12">
        <v>123139</v>
      </c>
    </row>
    <row r="16" spans="2:10" ht="35.4" customHeight="1" x14ac:dyDescent="0.3">
      <c r="B16" s="8">
        <v>4</v>
      </c>
      <c r="C16" s="9" t="s">
        <v>20</v>
      </c>
      <c r="D16" s="9" t="s">
        <v>44</v>
      </c>
      <c r="E16" s="9" t="s">
        <v>67</v>
      </c>
      <c r="F16" s="10"/>
      <c r="G16" s="11">
        <v>45481.465998460648</v>
      </c>
      <c r="H16" s="9" t="s">
        <v>10</v>
      </c>
      <c r="I16" s="12">
        <v>30400</v>
      </c>
    </row>
    <row r="17" spans="2:9" ht="35.4" customHeight="1" x14ac:dyDescent="0.3">
      <c r="B17" s="8">
        <v>5</v>
      </c>
      <c r="C17" s="9" t="s">
        <v>21</v>
      </c>
      <c r="D17" s="9" t="s">
        <v>45</v>
      </c>
      <c r="E17" s="9" t="s">
        <v>68</v>
      </c>
      <c r="F17" s="10"/>
      <c r="G17" s="11">
        <v>45485.53473457176</v>
      </c>
      <c r="H17" s="9" t="s">
        <v>10</v>
      </c>
      <c r="I17" s="12">
        <v>195001</v>
      </c>
    </row>
    <row r="18" spans="2:9" ht="35.4" customHeight="1" x14ac:dyDescent="0.3">
      <c r="B18" s="8">
        <v>6</v>
      </c>
      <c r="C18" s="9" t="s">
        <v>22</v>
      </c>
      <c r="D18" s="9" t="s">
        <v>46</v>
      </c>
      <c r="E18" s="9" t="s">
        <v>69</v>
      </c>
      <c r="F18" s="10"/>
      <c r="G18" s="11">
        <v>45478.422843981476</v>
      </c>
      <c r="H18" s="9" t="s">
        <v>10</v>
      </c>
      <c r="I18" s="12">
        <v>228920</v>
      </c>
    </row>
    <row r="19" spans="2:9" ht="35.4" customHeight="1" x14ac:dyDescent="0.3">
      <c r="B19" s="8">
        <v>7</v>
      </c>
      <c r="C19" s="9" t="s">
        <v>23</v>
      </c>
      <c r="D19" s="9" t="s">
        <v>47</v>
      </c>
      <c r="E19" s="9" t="s">
        <v>70</v>
      </c>
      <c r="F19" s="10"/>
      <c r="G19" s="11">
        <v>45481.715336458328</v>
      </c>
      <c r="H19" s="9" t="s">
        <v>11</v>
      </c>
      <c r="I19" s="12">
        <v>233227</v>
      </c>
    </row>
    <row r="20" spans="2:9" ht="35.4" customHeight="1" x14ac:dyDescent="0.3">
      <c r="B20" s="8">
        <v>8</v>
      </c>
      <c r="C20" s="9" t="s">
        <v>24</v>
      </c>
      <c r="D20" s="9" t="s">
        <v>48</v>
      </c>
      <c r="E20" s="9" t="s">
        <v>71</v>
      </c>
      <c r="F20" s="10"/>
      <c r="G20" s="11">
        <v>45478.459824155092</v>
      </c>
      <c r="H20" s="9" t="s">
        <v>11</v>
      </c>
      <c r="I20" s="12">
        <v>146320</v>
      </c>
    </row>
    <row r="21" spans="2:9" ht="35.4" customHeight="1" x14ac:dyDescent="0.3">
      <c r="B21" s="8">
        <v>9</v>
      </c>
      <c r="C21" s="9" t="s">
        <v>25</v>
      </c>
      <c r="D21" s="9" t="s">
        <v>49</v>
      </c>
      <c r="E21" s="9" t="s">
        <v>72</v>
      </c>
      <c r="F21" s="10"/>
      <c r="G21" s="11">
        <v>45475.504472719906</v>
      </c>
      <c r="H21" s="9" t="s">
        <v>10</v>
      </c>
      <c r="I21" s="12">
        <v>135700</v>
      </c>
    </row>
    <row r="22" spans="2:9" ht="35.4" customHeight="1" x14ac:dyDescent="0.3">
      <c r="B22" s="8">
        <v>10</v>
      </c>
      <c r="C22" s="9" t="s">
        <v>26</v>
      </c>
      <c r="D22" s="9" t="s">
        <v>50</v>
      </c>
      <c r="E22" s="9" t="s">
        <v>73</v>
      </c>
      <c r="F22" s="10"/>
      <c r="G22" s="11">
        <v>45475.347257986112</v>
      </c>
      <c r="H22" s="9" t="s">
        <v>10</v>
      </c>
      <c r="I22" s="12">
        <v>92630</v>
      </c>
    </row>
    <row r="23" spans="2:9" ht="35.4" customHeight="1" x14ac:dyDescent="0.3">
      <c r="B23" s="8">
        <v>11</v>
      </c>
      <c r="C23" s="9" t="s">
        <v>27</v>
      </c>
      <c r="D23" s="9" t="s">
        <v>51</v>
      </c>
      <c r="E23" s="9" t="s">
        <v>74</v>
      </c>
      <c r="F23" s="10"/>
      <c r="G23" s="11">
        <v>45475.333365624996</v>
      </c>
      <c r="H23" s="9" t="s">
        <v>11</v>
      </c>
      <c r="I23" s="12">
        <v>31760</v>
      </c>
    </row>
    <row r="24" spans="2:9" ht="35.4" customHeight="1" x14ac:dyDescent="0.3">
      <c r="B24" s="8">
        <v>12</v>
      </c>
      <c r="C24" s="9" t="s">
        <v>28</v>
      </c>
      <c r="D24" s="9" t="s">
        <v>52</v>
      </c>
      <c r="E24" s="9" t="s">
        <v>75</v>
      </c>
      <c r="F24" s="10"/>
      <c r="G24" s="11">
        <v>45475.587908715279</v>
      </c>
      <c r="H24" s="9" t="s">
        <v>11</v>
      </c>
      <c r="I24" s="12">
        <v>237600</v>
      </c>
    </row>
    <row r="25" spans="2:9" ht="35.4" customHeight="1" x14ac:dyDescent="0.3">
      <c r="B25" s="8">
        <v>13</v>
      </c>
      <c r="C25" s="9" t="s">
        <v>29</v>
      </c>
      <c r="D25" s="9" t="s">
        <v>53</v>
      </c>
      <c r="E25" s="9" t="s">
        <v>76</v>
      </c>
      <c r="F25" s="10"/>
      <c r="G25" s="11">
        <v>45477.420030208334</v>
      </c>
      <c r="H25" s="9" t="s">
        <v>11</v>
      </c>
      <c r="I25" s="12">
        <v>168793</v>
      </c>
    </row>
    <row r="26" spans="2:9" ht="35.4" customHeight="1" x14ac:dyDescent="0.3">
      <c r="B26" s="8">
        <v>14</v>
      </c>
      <c r="C26" s="9" t="s">
        <v>30</v>
      </c>
      <c r="D26" s="9" t="s">
        <v>54</v>
      </c>
      <c r="E26" s="9" t="s">
        <v>77</v>
      </c>
      <c r="F26" s="10"/>
      <c r="G26" s="11">
        <v>45474.625945601852</v>
      </c>
      <c r="H26" s="9" t="s">
        <v>10</v>
      </c>
      <c r="I26" s="12">
        <v>155300</v>
      </c>
    </row>
    <row r="27" spans="2:9" ht="35.4" customHeight="1" x14ac:dyDescent="0.3">
      <c r="B27" s="8">
        <v>15</v>
      </c>
      <c r="C27" s="9" t="s">
        <v>31</v>
      </c>
      <c r="D27" s="9" t="s">
        <v>55</v>
      </c>
      <c r="E27" s="9" t="s">
        <v>78</v>
      </c>
      <c r="F27" s="10"/>
      <c r="G27" s="11">
        <v>45482.669736608797</v>
      </c>
      <c r="H27" s="9" t="s">
        <v>11</v>
      </c>
      <c r="I27" s="12">
        <v>61259</v>
      </c>
    </row>
    <row r="28" spans="2:9" ht="35.4" customHeight="1" x14ac:dyDescent="0.3">
      <c r="B28" s="8">
        <v>16</v>
      </c>
      <c r="C28" s="9" t="s">
        <v>32</v>
      </c>
      <c r="D28" s="9" t="s">
        <v>42</v>
      </c>
      <c r="E28" s="9" t="s">
        <v>79</v>
      </c>
      <c r="F28" s="10"/>
      <c r="G28" s="11">
        <v>45484.444458333332</v>
      </c>
      <c r="H28" s="9" t="s">
        <v>11</v>
      </c>
      <c r="I28" s="12">
        <v>37170</v>
      </c>
    </row>
    <row r="29" spans="2:9" ht="35.4" customHeight="1" x14ac:dyDescent="0.3">
      <c r="B29" s="8">
        <v>17</v>
      </c>
      <c r="C29" s="9" t="s">
        <v>33</v>
      </c>
      <c r="D29" s="9" t="s">
        <v>56</v>
      </c>
      <c r="E29" s="9" t="s">
        <v>80</v>
      </c>
      <c r="F29" s="10"/>
      <c r="G29" s="11">
        <v>45488.510427893518</v>
      </c>
      <c r="H29" s="9" t="s">
        <v>10</v>
      </c>
      <c r="I29" s="12">
        <v>212400</v>
      </c>
    </row>
    <row r="30" spans="2:9" ht="35.4" customHeight="1" x14ac:dyDescent="0.3">
      <c r="B30" s="8">
        <v>18</v>
      </c>
      <c r="C30" s="9" t="s">
        <v>34</v>
      </c>
      <c r="D30" s="9" t="s">
        <v>57</v>
      </c>
      <c r="E30" s="9" t="s">
        <v>81</v>
      </c>
      <c r="F30" s="10"/>
      <c r="G30" s="11">
        <v>45482.687509606483</v>
      </c>
      <c r="H30" s="9" t="s">
        <v>10</v>
      </c>
      <c r="I30" s="12">
        <v>152928</v>
      </c>
    </row>
    <row r="31" spans="2:9" ht="35.4" customHeight="1" x14ac:dyDescent="0.3">
      <c r="B31" s="8">
        <v>19</v>
      </c>
      <c r="C31" s="9" t="s">
        <v>35</v>
      </c>
      <c r="D31" s="9" t="s">
        <v>58</v>
      </c>
      <c r="E31" s="9" t="s">
        <v>82</v>
      </c>
      <c r="F31" s="10"/>
      <c r="G31" s="11">
        <v>45489.447937696757</v>
      </c>
      <c r="H31" s="9" t="s">
        <v>10</v>
      </c>
      <c r="I31" s="12">
        <v>218300</v>
      </c>
    </row>
    <row r="32" spans="2:9" ht="35.4" customHeight="1" x14ac:dyDescent="0.3">
      <c r="B32" s="8">
        <v>20</v>
      </c>
      <c r="C32" s="9" t="s">
        <v>36</v>
      </c>
      <c r="D32" s="9" t="s">
        <v>59</v>
      </c>
      <c r="E32" s="9" t="s">
        <v>83</v>
      </c>
      <c r="F32" s="10"/>
      <c r="G32" s="11">
        <v>45484.668518402774</v>
      </c>
      <c r="H32" s="9" t="s">
        <v>11</v>
      </c>
      <c r="I32" s="12">
        <v>265591</v>
      </c>
    </row>
    <row r="33" spans="2:9" ht="35.4" customHeight="1" x14ac:dyDescent="0.3">
      <c r="B33" s="8">
        <v>21</v>
      </c>
      <c r="C33" s="9" t="s">
        <v>37</v>
      </c>
      <c r="D33" s="9" t="s">
        <v>60</v>
      </c>
      <c r="E33" s="9" t="s">
        <v>84</v>
      </c>
      <c r="F33" s="10"/>
      <c r="G33" s="11">
        <v>45477.627770370367</v>
      </c>
      <c r="H33" s="9" t="s">
        <v>11</v>
      </c>
      <c r="I33" s="12">
        <v>325776</v>
      </c>
    </row>
    <row r="34" spans="2:9" ht="35.4" customHeight="1" x14ac:dyDescent="0.3">
      <c r="B34" s="8">
        <v>22</v>
      </c>
      <c r="C34" s="9" t="s">
        <v>38</v>
      </c>
      <c r="D34" s="9" t="s">
        <v>61</v>
      </c>
      <c r="E34" s="9" t="s">
        <v>85</v>
      </c>
      <c r="F34" s="10"/>
      <c r="G34" s="11">
        <v>45483.461787881941</v>
      </c>
      <c r="H34" s="9" t="s">
        <v>11</v>
      </c>
      <c r="I34" s="12">
        <v>1395055</v>
      </c>
    </row>
    <row r="35" spans="2:9" ht="35.4" customHeight="1" x14ac:dyDescent="0.3">
      <c r="B35" s="8">
        <v>23</v>
      </c>
      <c r="C35" s="9" t="s">
        <v>39</v>
      </c>
      <c r="D35" s="9" t="s">
        <v>62</v>
      </c>
      <c r="E35" s="9" t="s">
        <v>86</v>
      </c>
      <c r="F35" s="10"/>
      <c r="G35" s="11">
        <v>45475.503882870369</v>
      </c>
      <c r="H35" s="9" t="s">
        <v>10</v>
      </c>
      <c r="I35" s="12">
        <v>289832</v>
      </c>
    </row>
    <row r="36" spans="2:9" ht="35.4" customHeight="1" x14ac:dyDescent="0.3">
      <c r="B36" s="8">
        <v>24</v>
      </c>
      <c r="C36" s="9" t="s">
        <v>40</v>
      </c>
      <c r="D36" s="9" t="s">
        <v>63</v>
      </c>
      <c r="E36" s="9" t="s">
        <v>87</v>
      </c>
      <c r="F36" s="10"/>
      <c r="G36" s="11">
        <v>45477.666709490739</v>
      </c>
      <c r="H36" s="9" t="s">
        <v>11</v>
      </c>
      <c r="I36" s="12">
        <v>500000</v>
      </c>
    </row>
    <row r="37" spans="2:9" ht="35.4" customHeight="1" x14ac:dyDescent="0.3">
      <c r="B37" s="8">
        <v>25</v>
      </c>
      <c r="C37" s="9" t="s">
        <v>41</v>
      </c>
      <c r="D37" s="9" t="s">
        <v>15</v>
      </c>
      <c r="E37" s="9" t="s">
        <v>88</v>
      </c>
      <c r="F37" s="10"/>
      <c r="G37" s="11">
        <v>45484.645878900461</v>
      </c>
      <c r="H37" s="9" t="s">
        <v>11</v>
      </c>
      <c r="I37" s="12">
        <v>1168200</v>
      </c>
    </row>
    <row r="38" spans="2:9" ht="15" thickBot="1" x14ac:dyDescent="0.35">
      <c r="B38" s="6"/>
      <c r="C38" s="6"/>
      <c r="D38" s="7"/>
      <c r="E38" s="6"/>
      <c r="F38" s="6"/>
      <c r="G38" s="6"/>
      <c r="H38" s="3" t="s">
        <v>12</v>
      </c>
      <c r="I38" s="4">
        <f>SUM(I13:I37)</f>
        <v>6564625</v>
      </c>
    </row>
    <row r="39" spans="2:9" ht="31.2" customHeight="1" thickTop="1" x14ac:dyDescent="0.3"/>
    <row r="40" spans="2:9" ht="27.6" customHeight="1" x14ac:dyDescent="0.3">
      <c r="B40" s="13" t="s">
        <v>13</v>
      </c>
      <c r="C40" s="13"/>
      <c r="D40" s="13"/>
      <c r="E40" s="13"/>
      <c r="F40" s="13"/>
      <c r="G40" s="13"/>
      <c r="H40" s="13"/>
      <c r="I40" s="13"/>
    </row>
    <row r="41" spans="2:9" ht="15.6" x14ac:dyDescent="0.3">
      <c r="B41" s="13" t="s">
        <v>14</v>
      </c>
      <c r="C41" s="13"/>
      <c r="D41" s="13"/>
      <c r="E41" s="13"/>
      <c r="F41" s="13"/>
      <c r="G41" s="13"/>
      <c r="H41" s="13"/>
      <c r="I41" s="13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40:I40"/>
    <mergeCell ref="B41:I41"/>
    <mergeCell ref="B10:I10"/>
  </mergeCells>
  <conditionalFormatting sqref="C3:C7 C42:C65336">
    <cfRule type="expression" dxfId="1" priority="4" stopIfTrue="1">
      <formula>AND(COUNTIF($C$8:$C$65336, C3)+COUNTIF(#REF!, C3)+COUNTIF($C$3:$C$7, C3)+COUNTIF(#REF!, C3)&gt;1,NOT(ISBLANK(C3)))</formula>
    </cfRule>
  </conditionalFormatting>
  <conditionalFormatting sqref="C11:C13 C13:E37 H13:H37">
    <cfRule type="expression" dxfId="0" priority="20" stopIfTrue="1">
      <formula>AND(COUNTIF($C$42:$C$65358, C11)+COUNTIF(#REF!, C11)+COUNTIF($C$3:$C$7, C11)+COUNTIF($C$11:$C$37, C11)&gt;1,NOT(ISBLANK(C11)))</formula>
    </cfRule>
  </conditionalFormatting>
  <printOptions horizontalCentered="1"/>
  <pageMargins left="1" right="1" top="1" bottom="1" header="0.5" footer="0.5"/>
  <pageSetup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2024-08-13T14:38:49Z</cp:lastPrinted>
  <dcterms:created xsi:type="dcterms:W3CDTF">2023-03-16T12:31:33Z</dcterms:created>
  <dcterms:modified xsi:type="dcterms:W3CDTF">2024-08-13T14:38:58Z</dcterms:modified>
</cp:coreProperties>
</file>