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LMPS 1\Licitaciones\2019\LPN-2019-0023 Mantenimiento y reparación de vehículos\"/>
    </mc:Choice>
  </mc:AlternateContent>
  <bookViews>
    <workbookView xWindow="0" yWindow="0" windowWidth="20160" windowHeight="8700"/>
  </bookViews>
  <sheets>
    <sheet name="Hoja1" sheetId="1" r:id="rId1"/>
  </sheets>
  <definedNames>
    <definedName name="_xlnm._FilterDatabase" localSheetId="0" hidden="1">Hoja1!$A$2:$H$2</definedName>
    <definedName name="_xlnm.Print_Titles" localSheetId="0">Hoja1!$2:$2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0" i="1" l="1"/>
  <c r="J4" i="1"/>
  <c r="K4" i="1" s="1"/>
  <c r="J5" i="1"/>
  <c r="K5" i="1"/>
  <c r="J6" i="1"/>
  <c r="K6" i="1" s="1"/>
  <c r="J7" i="1"/>
  <c r="K7" i="1"/>
  <c r="J8" i="1"/>
  <c r="K8" i="1" s="1"/>
  <c r="J9" i="1"/>
  <c r="K9" i="1"/>
  <c r="J10" i="1"/>
  <c r="K10" i="1" s="1"/>
  <c r="J11" i="1"/>
  <c r="K11" i="1"/>
  <c r="J12" i="1"/>
  <c r="K12" i="1" s="1"/>
  <c r="J13" i="1"/>
  <c r="K13" i="1"/>
  <c r="J14" i="1"/>
  <c r="K14" i="1" s="1"/>
  <c r="J15" i="1"/>
  <c r="K15" i="1"/>
  <c r="J16" i="1"/>
  <c r="K16" i="1" s="1"/>
  <c r="J17" i="1"/>
  <c r="K17" i="1"/>
  <c r="J18" i="1"/>
  <c r="K18" i="1" s="1"/>
  <c r="J19" i="1"/>
  <c r="K19" i="1"/>
  <c r="J20" i="1"/>
  <c r="K20" i="1" s="1"/>
  <c r="J21" i="1"/>
  <c r="K21" i="1"/>
  <c r="J22" i="1"/>
  <c r="K22" i="1" s="1"/>
  <c r="J23" i="1"/>
  <c r="K23" i="1"/>
  <c r="J24" i="1"/>
  <c r="K24" i="1" s="1"/>
  <c r="J25" i="1"/>
  <c r="K25" i="1"/>
  <c r="J26" i="1"/>
  <c r="K26" i="1" s="1"/>
  <c r="J27" i="1"/>
  <c r="K27" i="1"/>
  <c r="J28" i="1"/>
  <c r="K28" i="1" s="1"/>
  <c r="J29" i="1"/>
  <c r="K29" i="1"/>
  <c r="J30" i="1"/>
  <c r="K30" i="1" s="1"/>
  <c r="J31" i="1"/>
  <c r="K31" i="1"/>
  <c r="J32" i="1"/>
  <c r="K32" i="1" s="1"/>
  <c r="J33" i="1"/>
  <c r="K33" i="1"/>
  <c r="J34" i="1"/>
  <c r="K34" i="1" s="1"/>
  <c r="J35" i="1"/>
  <c r="K35" i="1"/>
  <c r="J36" i="1"/>
  <c r="K36" i="1" s="1"/>
  <c r="J37" i="1"/>
  <c r="K37" i="1"/>
  <c r="J38" i="1"/>
  <c r="K38" i="1" s="1"/>
  <c r="J39" i="1"/>
  <c r="K39" i="1"/>
  <c r="J40" i="1"/>
  <c r="K40" i="1" s="1"/>
  <c r="J41" i="1"/>
  <c r="K41" i="1"/>
  <c r="J42" i="1"/>
  <c r="K42" i="1" s="1"/>
  <c r="J43" i="1"/>
  <c r="K43" i="1"/>
  <c r="J44" i="1"/>
  <c r="K44" i="1" s="1"/>
  <c r="J45" i="1"/>
  <c r="K45" i="1"/>
  <c r="J46" i="1"/>
  <c r="K46" i="1" s="1"/>
  <c r="J47" i="1"/>
  <c r="K47" i="1"/>
  <c r="J48" i="1"/>
  <c r="K48" i="1" s="1"/>
  <c r="J49" i="1"/>
  <c r="K49" i="1"/>
  <c r="J50" i="1"/>
  <c r="K50" i="1" s="1"/>
  <c r="J51" i="1"/>
  <c r="K51" i="1"/>
  <c r="J52" i="1"/>
  <c r="K52" i="1" s="1"/>
  <c r="J53" i="1"/>
  <c r="K53" i="1"/>
  <c r="J54" i="1"/>
  <c r="K54" i="1" s="1"/>
  <c r="J55" i="1"/>
  <c r="K55" i="1"/>
  <c r="J56" i="1"/>
  <c r="K56" i="1" s="1"/>
  <c r="J57" i="1"/>
  <c r="K57" i="1"/>
  <c r="J58" i="1"/>
  <c r="K58" i="1" s="1"/>
  <c r="J59" i="1"/>
  <c r="K59" i="1"/>
  <c r="J60" i="1"/>
  <c r="K60" i="1" s="1"/>
  <c r="J61" i="1"/>
  <c r="K61" i="1"/>
  <c r="J62" i="1"/>
  <c r="K62" i="1" s="1"/>
  <c r="J63" i="1"/>
  <c r="K63" i="1"/>
  <c r="J64" i="1"/>
  <c r="K64" i="1" s="1"/>
  <c r="J65" i="1"/>
  <c r="K65" i="1"/>
  <c r="J66" i="1"/>
  <c r="K66" i="1" s="1"/>
  <c r="J67" i="1"/>
  <c r="K67" i="1"/>
  <c r="J68" i="1"/>
  <c r="K68" i="1" s="1"/>
  <c r="J69" i="1"/>
  <c r="K69" i="1"/>
  <c r="J70" i="1"/>
  <c r="K70" i="1" s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K3" i="1"/>
  <c r="J3" i="1"/>
</calcChain>
</file>

<file path=xl/sharedStrings.xml><?xml version="1.0" encoding="utf-8"?>
<sst xmlns="http://schemas.openxmlformats.org/spreadsheetml/2006/main" count="710" uniqueCount="368">
  <si>
    <t>JEEP</t>
  </si>
  <si>
    <t>HONDA</t>
  </si>
  <si>
    <t>BLANCO</t>
  </si>
  <si>
    <t>EA01421</t>
  </si>
  <si>
    <t>FIT</t>
  </si>
  <si>
    <t>GRIS</t>
  </si>
  <si>
    <t>GD12188829</t>
  </si>
  <si>
    <t>EL00801</t>
  </si>
  <si>
    <t>TOYOTA</t>
  </si>
  <si>
    <t>TACOMA</t>
  </si>
  <si>
    <t xml:space="preserve">GRIS </t>
  </si>
  <si>
    <t>5TEM452N77Z973107</t>
  </si>
  <si>
    <t>EA00535</t>
  </si>
  <si>
    <t>ACCORD</t>
  </si>
  <si>
    <t>AZUL</t>
  </si>
  <si>
    <t>1HGCP26498A028417</t>
  </si>
  <si>
    <t>Placa</t>
  </si>
  <si>
    <t>Tipo</t>
  </si>
  <si>
    <t>Marca</t>
  </si>
  <si>
    <t>Modelo</t>
  </si>
  <si>
    <t>Año</t>
  </si>
  <si>
    <t>Color</t>
  </si>
  <si>
    <t>Chasis</t>
  </si>
  <si>
    <t>EI00093</t>
  </si>
  <si>
    <t>HYUNDAI</t>
  </si>
  <si>
    <t xml:space="preserve">COUNTRY                       </t>
  </si>
  <si>
    <t>AZUL/BLANCO</t>
  </si>
  <si>
    <t>KMJHD17AP7C032186</t>
  </si>
  <si>
    <t>EG00915</t>
  </si>
  <si>
    <t>WRANGLER</t>
  </si>
  <si>
    <t xml:space="preserve">WRANGLER                      </t>
  </si>
  <si>
    <t>AMARILLO</t>
  </si>
  <si>
    <t>1J4FA39S92P775608</t>
  </si>
  <si>
    <t xml:space="preserve">MITSUBISHI </t>
  </si>
  <si>
    <t>EA01410</t>
  </si>
  <si>
    <t xml:space="preserve">HONDA </t>
  </si>
  <si>
    <t>GD12425431</t>
  </si>
  <si>
    <t>EA00554</t>
  </si>
  <si>
    <t>CHEVROLET</t>
  </si>
  <si>
    <t xml:space="preserve">AVEO                          </t>
  </si>
  <si>
    <t>KL1TG666869652392</t>
  </si>
  <si>
    <t>EA01407</t>
  </si>
  <si>
    <t>GD12171966</t>
  </si>
  <si>
    <t>EA01559</t>
  </si>
  <si>
    <t>AUTOMOVIL</t>
  </si>
  <si>
    <t>GD12177960</t>
  </si>
  <si>
    <t>CAMIONETA</t>
  </si>
  <si>
    <t xml:space="preserve">BLANCO </t>
  </si>
  <si>
    <t>MITSUBISHI</t>
  </si>
  <si>
    <t>ROJO</t>
  </si>
  <si>
    <t xml:space="preserve">TOYOTA </t>
  </si>
  <si>
    <t>EL00861</t>
  </si>
  <si>
    <t xml:space="preserve">L-200 DOBLE CABINA SENCILLA   </t>
  </si>
  <si>
    <t>MMBJNKA407D038187</t>
  </si>
  <si>
    <t>EL02333</t>
  </si>
  <si>
    <t>MMBJNKA407D109007</t>
  </si>
  <si>
    <t>NISSAN</t>
  </si>
  <si>
    <t>EA01040</t>
  </si>
  <si>
    <t>COROLLA</t>
  </si>
  <si>
    <t>1NXBR32EX7Z785036</t>
  </si>
  <si>
    <t>EG00517</t>
  </si>
  <si>
    <t xml:space="preserve">FORD </t>
  </si>
  <si>
    <t xml:space="preserve">EVEREST </t>
  </si>
  <si>
    <t>MNCLS4D108W211519</t>
  </si>
  <si>
    <t>EI00299</t>
  </si>
  <si>
    <t>ODYSSEY</t>
  </si>
  <si>
    <t>5FNRL5H9XCB036282</t>
  </si>
  <si>
    <t>EA00335</t>
  </si>
  <si>
    <t>DAIHATSU</t>
  </si>
  <si>
    <t>BOON</t>
  </si>
  <si>
    <t>M300S00570</t>
  </si>
  <si>
    <t xml:space="preserve">ACCORD                        </t>
  </si>
  <si>
    <t>NEGRO</t>
  </si>
  <si>
    <t>EA01403</t>
  </si>
  <si>
    <t>GD12166981</t>
  </si>
  <si>
    <t>EA01420</t>
  </si>
  <si>
    <t>GD11036581</t>
  </si>
  <si>
    <t>EL02056</t>
  </si>
  <si>
    <t>MMBJNKA407D107071</t>
  </si>
  <si>
    <t>EL02197</t>
  </si>
  <si>
    <t>MMBJNKA407D107728</t>
  </si>
  <si>
    <t>EL02344</t>
  </si>
  <si>
    <t xml:space="preserve">L-200 DOBLE CABINA 4X4        </t>
  </si>
  <si>
    <t>MMBJNKB408D006180</t>
  </si>
  <si>
    <t xml:space="preserve">NISSAN </t>
  </si>
  <si>
    <t>EG02249</t>
  </si>
  <si>
    <t xml:space="preserve">ROGUE S </t>
  </si>
  <si>
    <t>JN8AS5MV6BW291450</t>
  </si>
  <si>
    <t>L219168</t>
  </si>
  <si>
    <t>L200</t>
  </si>
  <si>
    <t>MMBJNK6406D042946</t>
  </si>
  <si>
    <t>EA00470</t>
  </si>
  <si>
    <t xml:space="preserve">SENTRA                        </t>
  </si>
  <si>
    <t>VERDE</t>
  </si>
  <si>
    <t>3N1CB51D55L540057</t>
  </si>
  <si>
    <t>EG00522</t>
  </si>
  <si>
    <t>VENZA</t>
  </si>
  <si>
    <t>4T3BE11A09U011760</t>
  </si>
  <si>
    <t>EL02236</t>
  </si>
  <si>
    <t xml:space="preserve">TACOMA                        </t>
  </si>
  <si>
    <t>5TEHN72N21Z836772</t>
  </si>
  <si>
    <t>EA01189</t>
  </si>
  <si>
    <t xml:space="preserve">COROLLA </t>
  </si>
  <si>
    <t>1NXBU4EEXAZ281464</t>
  </si>
  <si>
    <t>EG00506</t>
  </si>
  <si>
    <t>BMW</t>
  </si>
  <si>
    <t>X6 XDRIVE50I</t>
  </si>
  <si>
    <t>5UXFG83579LZ38373</t>
  </si>
  <si>
    <t>EG01988</t>
  </si>
  <si>
    <t>X5</t>
  </si>
  <si>
    <t xml:space="preserve">NEGRO </t>
  </si>
  <si>
    <t>5UXFE43587L016867</t>
  </si>
  <si>
    <t>EG00692</t>
  </si>
  <si>
    <t>COMPASS</t>
  </si>
  <si>
    <t xml:space="preserve">SPORT </t>
  </si>
  <si>
    <t>1J8FF47WX7D110625</t>
  </si>
  <si>
    <t>EA01444</t>
  </si>
  <si>
    <t xml:space="preserve">FOCUS </t>
  </si>
  <si>
    <t>1FAHP3N21CL187557</t>
  </si>
  <si>
    <t>EA00724</t>
  </si>
  <si>
    <t>1HGCM56457A047507</t>
  </si>
  <si>
    <t>EA00362</t>
  </si>
  <si>
    <t>1HGCP36828A069190</t>
  </si>
  <si>
    <t>EA00394</t>
  </si>
  <si>
    <t>GD11152908</t>
  </si>
  <si>
    <t xml:space="preserve">CRV                           </t>
  </si>
  <si>
    <t>EI00503</t>
  </si>
  <si>
    <t>2HKRL18502H509788</t>
  </si>
  <si>
    <t>EA00473</t>
  </si>
  <si>
    <t>GD11553384</t>
  </si>
  <si>
    <t>EA01405</t>
  </si>
  <si>
    <t>GD12334112</t>
  </si>
  <si>
    <t>EA01402</t>
  </si>
  <si>
    <t>GD11738663</t>
  </si>
  <si>
    <t>EA01406</t>
  </si>
  <si>
    <t xml:space="preserve">AZUL </t>
  </si>
  <si>
    <t>GD11567664</t>
  </si>
  <si>
    <t>EA01423</t>
  </si>
  <si>
    <t>GD11751721</t>
  </si>
  <si>
    <t>EA01409</t>
  </si>
  <si>
    <t>GD11052836</t>
  </si>
  <si>
    <t>EA00331</t>
  </si>
  <si>
    <t>ARIA</t>
  </si>
  <si>
    <t>GD91200175</t>
  </si>
  <si>
    <t>EA00973</t>
  </si>
  <si>
    <t xml:space="preserve">ACCORD LX </t>
  </si>
  <si>
    <t>1HGCM56416A034705</t>
  </si>
  <si>
    <t>EA01016</t>
  </si>
  <si>
    <t xml:space="preserve">FIT </t>
  </si>
  <si>
    <t>GD12105840</t>
  </si>
  <si>
    <t>EA01033</t>
  </si>
  <si>
    <t>CIVIC EX</t>
  </si>
  <si>
    <t>2HGFA16819H534273</t>
  </si>
  <si>
    <t>EA00332</t>
  </si>
  <si>
    <t xml:space="preserve">CIVIC </t>
  </si>
  <si>
    <t>1HGFA16818L069351</t>
  </si>
  <si>
    <t>EA01279</t>
  </si>
  <si>
    <t xml:space="preserve">ACCORD </t>
  </si>
  <si>
    <t>1HGCP3F88CA028085</t>
  </si>
  <si>
    <t>CRV</t>
  </si>
  <si>
    <t>EG01872</t>
  </si>
  <si>
    <t>5J6RE4H31BL046267</t>
  </si>
  <si>
    <t>EI00559</t>
  </si>
  <si>
    <t xml:space="preserve">ODYSSEY </t>
  </si>
  <si>
    <t>5FNRL38777B032134</t>
  </si>
  <si>
    <t>EA01408</t>
  </si>
  <si>
    <t>GD61004243</t>
  </si>
  <si>
    <t>EA01419</t>
  </si>
  <si>
    <t>GDI2220993</t>
  </si>
  <si>
    <t>EA01546</t>
  </si>
  <si>
    <t>GD12161231</t>
  </si>
  <si>
    <t>EA01549</t>
  </si>
  <si>
    <t>GD11706577</t>
  </si>
  <si>
    <t>EA01560</t>
  </si>
  <si>
    <t>GD12324920</t>
  </si>
  <si>
    <t xml:space="preserve">HYUNDAI </t>
  </si>
  <si>
    <t>EG00363</t>
  </si>
  <si>
    <t>LEXUS</t>
  </si>
  <si>
    <t>LX570</t>
  </si>
  <si>
    <t>JTJHY00W594028637</t>
  </si>
  <si>
    <t>EA00424</t>
  </si>
  <si>
    <t>MAZDA</t>
  </si>
  <si>
    <t>ATENZA</t>
  </si>
  <si>
    <t>GGEP103281</t>
  </si>
  <si>
    <t xml:space="preserve">MAZDA </t>
  </si>
  <si>
    <t xml:space="preserve">DEMIO </t>
  </si>
  <si>
    <t>EL05075</t>
  </si>
  <si>
    <t>BT-50</t>
  </si>
  <si>
    <t>MM7UNY0VV4B0884436</t>
  </si>
  <si>
    <t>MERCEDES BENZ</t>
  </si>
  <si>
    <t>EA00355</t>
  </si>
  <si>
    <t xml:space="preserve">MERCEDEZ BENZ </t>
  </si>
  <si>
    <t>S 500</t>
  </si>
  <si>
    <t>WDDHF7HB6AA382942</t>
  </si>
  <si>
    <t>EL00860</t>
  </si>
  <si>
    <t>MMBJNKA407D106965</t>
  </si>
  <si>
    <t>EL00955</t>
  </si>
  <si>
    <t>MMBJNKA407D109496</t>
  </si>
  <si>
    <t>EG00376</t>
  </si>
  <si>
    <t xml:space="preserve">PATROL                        </t>
  </si>
  <si>
    <t>JN1TCSYB120521381</t>
  </si>
  <si>
    <t>EA00880</t>
  </si>
  <si>
    <t>DATALCAB15EHAJ-BP</t>
  </si>
  <si>
    <t xml:space="preserve">ROJO VINO </t>
  </si>
  <si>
    <t>3N1CB51S3ZL037258</t>
  </si>
  <si>
    <t>EA00297</t>
  </si>
  <si>
    <t xml:space="preserve">LEXUS GS 300                  </t>
  </si>
  <si>
    <t>JT8BD68STX0048827</t>
  </si>
  <si>
    <t>EA00361</t>
  </si>
  <si>
    <t xml:space="preserve">FJ CRUISER                    </t>
  </si>
  <si>
    <t>JTEBU11F270042567</t>
  </si>
  <si>
    <t>EG00352</t>
  </si>
  <si>
    <t>JTEBU11F480103760</t>
  </si>
  <si>
    <t>EG00744</t>
  </si>
  <si>
    <t xml:space="preserve">PRADO                         </t>
  </si>
  <si>
    <t>ROJO VINO</t>
  </si>
  <si>
    <t>JTEBY25J900012089</t>
  </si>
  <si>
    <t xml:space="preserve">RAV4                          </t>
  </si>
  <si>
    <t>EG00528</t>
  </si>
  <si>
    <t>2T3JK4DV1AW021027</t>
  </si>
  <si>
    <t>EG00461</t>
  </si>
  <si>
    <t xml:space="preserve">RAV 4                         </t>
  </si>
  <si>
    <t>JTMBD35V785177999</t>
  </si>
  <si>
    <t>EG00459</t>
  </si>
  <si>
    <t>JTMBD32VX85154320</t>
  </si>
  <si>
    <t>EL04485</t>
  </si>
  <si>
    <t>KUN35L-PRMDHG</t>
  </si>
  <si>
    <t>8AJER32GX04005897</t>
  </si>
  <si>
    <t>EG00405</t>
  </si>
  <si>
    <t>JMTZD33VX96072255</t>
  </si>
  <si>
    <t>PASSO</t>
  </si>
  <si>
    <t xml:space="preserve">JEEP </t>
  </si>
  <si>
    <t>EA01050</t>
  </si>
  <si>
    <t>1NXBR32E18Z961277</t>
  </si>
  <si>
    <t xml:space="preserve">CAMRY </t>
  </si>
  <si>
    <t xml:space="preserve">VITZ </t>
  </si>
  <si>
    <t>EI00100</t>
  </si>
  <si>
    <t>FUNEBRE</t>
  </si>
  <si>
    <t>VOLKSWAGEN</t>
  </si>
  <si>
    <t xml:space="preserve">TRANSPORTER                   </t>
  </si>
  <si>
    <t>WV1ZZZ7HZH050082</t>
  </si>
  <si>
    <t>LAND C. PRADO</t>
  </si>
  <si>
    <t xml:space="preserve"> ROJO VINO  </t>
  </si>
  <si>
    <t>JTEBY25J300010144</t>
  </si>
  <si>
    <t>OC05967</t>
  </si>
  <si>
    <t>MAQUINA PESADA</t>
  </si>
  <si>
    <t xml:space="preserve">DAIHATSU </t>
  </si>
  <si>
    <t>DELTA</t>
  </si>
  <si>
    <t>JDA00V11600021786</t>
  </si>
  <si>
    <t>A121333</t>
  </si>
  <si>
    <t xml:space="preserve">SONATA </t>
  </si>
  <si>
    <t>5NPET46C5911492028</t>
  </si>
  <si>
    <t>EA01278</t>
  </si>
  <si>
    <t xml:space="preserve">MUSTAG </t>
  </si>
  <si>
    <t>1ZVHT08N085136628</t>
  </si>
  <si>
    <t>EA01424</t>
  </si>
  <si>
    <t>GD11236038</t>
  </si>
  <si>
    <t>EA01034</t>
  </si>
  <si>
    <t>19XFA1F85AE040173</t>
  </si>
  <si>
    <t>EA01013</t>
  </si>
  <si>
    <t>1HGFA16537L089136</t>
  </si>
  <si>
    <t>EA00303</t>
  </si>
  <si>
    <t>IS250</t>
  </si>
  <si>
    <t>JTHBF5C26A5121619</t>
  </si>
  <si>
    <t>EI00079</t>
  </si>
  <si>
    <t xml:space="preserve">MINIBUS </t>
  </si>
  <si>
    <t xml:space="preserve">SPRINTER 208                    </t>
  </si>
  <si>
    <t>8AC9046637A968471</t>
  </si>
  <si>
    <t>EL02343</t>
  </si>
  <si>
    <t xml:space="preserve">HI-LUX                        </t>
  </si>
  <si>
    <t>JTFKE626000142693</t>
  </si>
  <si>
    <t>EA01393</t>
  </si>
  <si>
    <t xml:space="preserve">COROLLAS </t>
  </si>
  <si>
    <t>2T1BU40E89C167189</t>
  </si>
  <si>
    <t xml:space="preserve">MOTOCICLETA </t>
  </si>
  <si>
    <t>YAMAHA</t>
  </si>
  <si>
    <t>XTZ125E</t>
  </si>
  <si>
    <t>2016</t>
  </si>
  <si>
    <t>LBPKE1800G0054174</t>
  </si>
  <si>
    <t>LBPKE1800G0054145</t>
  </si>
  <si>
    <t>EG01517</t>
  </si>
  <si>
    <t xml:space="preserve">CHEVROLET  </t>
  </si>
  <si>
    <t xml:space="preserve">TRAILBLAZER                 </t>
  </si>
  <si>
    <t>1GNDT13S532103572</t>
  </si>
  <si>
    <t>EA01017</t>
  </si>
  <si>
    <t>GD12128379</t>
  </si>
  <si>
    <t>EA01542</t>
  </si>
  <si>
    <t>GD31538301</t>
  </si>
  <si>
    <t>EA01551</t>
  </si>
  <si>
    <t>GD12170679</t>
  </si>
  <si>
    <t>EA01027</t>
  </si>
  <si>
    <t>C300</t>
  </si>
  <si>
    <t>WDDGF8BBXBR152687</t>
  </si>
  <si>
    <t>EL02055</t>
  </si>
  <si>
    <t>MMBJNKA407D037604</t>
  </si>
  <si>
    <t>EL01380</t>
  </si>
  <si>
    <t>5TEMU52N38Z527554</t>
  </si>
  <si>
    <t>CAMRY</t>
  </si>
  <si>
    <t>EG00382</t>
  </si>
  <si>
    <t xml:space="preserve">HIGHLANDER </t>
  </si>
  <si>
    <t>JTEES42A682033531</t>
  </si>
  <si>
    <t>EA01386</t>
  </si>
  <si>
    <t xml:space="preserve">CAMRY LE </t>
  </si>
  <si>
    <t xml:space="preserve">VERDE </t>
  </si>
  <si>
    <t>4T1BK3EK6AU608691</t>
  </si>
  <si>
    <t>EG01314</t>
  </si>
  <si>
    <t>JTMZF35V595010762</t>
  </si>
  <si>
    <t>EL05096</t>
  </si>
  <si>
    <t xml:space="preserve">TACOMA </t>
  </si>
  <si>
    <t xml:space="preserve">5TETU62N98Z255471 </t>
  </si>
  <si>
    <t>EA01023</t>
  </si>
  <si>
    <t>1NXBU4EE7AZ217303</t>
  </si>
  <si>
    <t>LBPKE1800G0054155</t>
  </si>
  <si>
    <t>EG00479</t>
  </si>
  <si>
    <t>JHLRE387X8C037095</t>
  </si>
  <si>
    <t>EA01401</t>
  </si>
  <si>
    <t>GD12354708</t>
  </si>
  <si>
    <t>EA00409</t>
  </si>
  <si>
    <t>GD12037727</t>
  </si>
  <si>
    <t>EA00329</t>
  </si>
  <si>
    <t>DY3W401493</t>
  </si>
  <si>
    <t>EG00533</t>
  </si>
  <si>
    <t xml:space="preserve">OUTLANDER                     </t>
  </si>
  <si>
    <t>JA4LX41F94U032876</t>
  </si>
  <si>
    <t>OC13678</t>
  </si>
  <si>
    <t>4T1BF3EXXAU999980</t>
  </si>
  <si>
    <t>EG00543</t>
  </si>
  <si>
    <t xml:space="preserve">LEXUS,GX 470                  </t>
  </si>
  <si>
    <t>JTJBT20X530018083</t>
  </si>
  <si>
    <t>EA01020</t>
  </si>
  <si>
    <t xml:space="preserve">DORADO </t>
  </si>
  <si>
    <t>KGC100063972</t>
  </si>
  <si>
    <t>EA00976</t>
  </si>
  <si>
    <t>4T1BE46KX7U593596</t>
  </si>
  <si>
    <t>EA01411</t>
  </si>
  <si>
    <t>KSP905006754</t>
  </si>
  <si>
    <t>EL02907</t>
  </si>
  <si>
    <t>DONGFENG</t>
  </si>
  <si>
    <t xml:space="preserve">HIGH MAX                       </t>
  </si>
  <si>
    <t>LGDHD81E19GG501922</t>
  </si>
  <si>
    <t>Z506661</t>
  </si>
  <si>
    <t xml:space="preserve">HIGH MAX </t>
  </si>
  <si>
    <t>LGDHD81E59G501938</t>
  </si>
  <si>
    <t>EA01273</t>
  </si>
  <si>
    <t>IHGCP2F39BA148717</t>
  </si>
  <si>
    <t>EA01558</t>
  </si>
  <si>
    <t>GD12239304</t>
  </si>
  <si>
    <t>EA01275</t>
  </si>
  <si>
    <t>SONATA</t>
  </si>
  <si>
    <t>5NPET46C68H313512</t>
  </si>
  <si>
    <t>EG00527</t>
  </si>
  <si>
    <t xml:space="preserve">X TERRA                       </t>
  </si>
  <si>
    <t>5N1ED28T52C596840</t>
  </si>
  <si>
    <t>EG00383</t>
  </si>
  <si>
    <t>JTMBK32V485074811</t>
  </si>
  <si>
    <t>EA01041</t>
  </si>
  <si>
    <t>CAMRY SE</t>
  </si>
  <si>
    <t xml:space="preserve">NEGRO  </t>
  </si>
  <si>
    <t>4T1BF1FK3CU173820</t>
  </si>
  <si>
    <t>HILUX</t>
  </si>
  <si>
    <t>JTFDE626100075529</t>
  </si>
  <si>
    <t xml:space="preserve">AUTOBUS </t>
  </si>
  <si>
    <t>MINIVAN</t>
  </si>
  <si>
    <t>Precio Unitario</t>
  </si>
  <si>
    <t>ITBIS</t>
  </si>
  <si>
    <t>Precio Unitario Final</t>
  </si>
  <si>
    <t>DGAP-CCC-LPN-2019-0023 "Contratación del servicio de mantenimiento y reparación de vehículos de la DGA"</t>
  </si>
  <si>
    <t>Núm.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</si>
</sst>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D$&quot;\ * #,##0.00_-;\-&quot;RD$&quot;\ * #,##0.00_-;_-&quot;RD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2" xfId="0" applyNumberFormat="1" applyFill="1" applyBorder="1"/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2" borderId="3" xfId="0" applyFont="1" applyFill="1" applyBorder="1" applyAlignment="1">
      <alignment horizontal="center" wrapText="1"/>
    </xf>
    <xf numFmtId="44" fontId="6" fillId="0" borderId="0" xfId="0" applyNumberFormat="1" applyFont="1"/>
    <xf numFmtId="44" fontId="0" fillId="0" borderId="1" xfId="0" applyNumberFormat="1" applyFill="1" applyBorder="1"/>
    <xf numFmtId="44" fontId="0" fillId="0" borderId="1" xfId="0" applyNumberFormat="1" applyBorder="1"/>
    <xf numFmtId="0" fontId="7" fillId="0" borderId="0" xfId="0" applyFont="1"/>
    <xf numFmtId="0" fontId="2" fillId="0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zoomScale="85" zoomScaleNormal="85" workbookViewId="0">
      <selection activeCell="I4" sqref="I4"/>
    </sheetView>
  </sheetViews>
  <sheetFormatPr baseColWidth="10" defaultRowHeight="15" x14ac:dyDescent="0.25"/>
  <cols>
    <col min="1" max="1" width="7.7109375" customWidth="1"/>
    <col min="3" max="3" width="12.85546875" customWidth="1"/>
    <col min="4" max="4" width="16.140625" bestFit="1" customWidth="1"/>
    <col min="5" max="5" width="19.7109375" style="31" customWidth="1"/>
    <col min="6" max="6" width="5.140625" bestFit="1" customWidth="1"/>
    <col min="7" max="7" width="11.140625" customWidth="1"/>
    <col min="8" max="8" width="22.28515625" bestFit="1" customWidth="1"/>
    <col min="9" max="9" width="14.85546875" customWidth="1"/>
    <col min="10" max="10" width="13.7109375" customWidth="1"/>
    <col min="11" max="11" width="18.140625" customWidth="1"/>
  </cols>
  <sheetData>
    <row r="1" spans="1:11" ht="24.75" customHeight="1" x14ac:dyDescent="0.25">
      <c r="A1" s="36" t="s">
        <v>366</v>
      </c>
    </row>
    <row r="2" spans="1:11" ht="47.25" x14ac:dyDescent="0.25">
      <c r="A2" s="29" t="s">
        <v>367</v>
      </c>
      <c r="B2" s="29" t="s">
        <v>16</v>
      </c>
      <c r="C2" s="30" t="s">
        <v>17</v>
      </c>
      <c r="D2" s="30" t="s">
        <v>18</v>
      </c>
      <c r="E2" s="38" t="s">
        <v>19</v>
      </c>
      <c r="F2" s="30" t="s">
        <v>20</v>
      </c>
      <c r="G2" s="30" t="s">
        <v>21</v>
      </c>
      <c r="H2" s="30" t="s">
        <v>22</v>
      </c>
      <c r="I2" s="32" t="s">
        <v>363</v>
      </c>
      <c r="J2" s="32" t="s">
        <v>364</v>
      </c>
      <c r="K2" s="32" t="s">
        <v>365</v>
      </c>
    </row>
    <row r="3" spans="1:11" x14ac:dyDescent="0.25">
      <c r="A3" s="1">
        <v>1</v>
      </c>
      <c r="B3" s="5" t="s">
        <v>3</v>
      </c>
      <c r="C3" s="37" t="s">
        <v>44</v>
      </c>
      <c r="D3" s="7" t="s">
        <v>1</v>
      </c>
      <c r="E3" s="39" t="s">
        <v>4</v>
      </c>
      <c r="F3" s="8">
        <v>2005</v>
      </c>
      <c r="G3" s="7" t="s">
        <v>5</v>
      </c>
      <c r="H3" s="7" t="s">
        <v>6</v>
      </c>
      <c r="I3" s="34"/>
      <c r="J3" s="34">
        <f>+I3*0.18</f>
        <v>0</v>
      </c>
      <c r="K3" s="35">
        <f>+I3+J3</f>
        <v>0</v>
      </c>
    </row>
    <row r="4" spans="1:11" x14ac:dyDescent="0.25">
      <c r="A4" s="1">
        <v>2</v>
      </c>
      <c r="B4" s="2" t="s">
        <v>7</v>
      </c>
      <c r="C4" s="37" t="s">
        <v>46</v>
      </c>
      <c r="D4" s="3" t="s">
        <v>8</v>
      </c>
      <c r="E4" s="39" t="s">
        <v>9</v>
      </c>
      <c r="F4" s="4">
        <v>2007</v>
      </c>
      <c r="G4" s="3" t="s">
        <v>10</v>
      </c>
      <c r="H4" s="12" t="s">
        <v>11</v>
      </c>
      <c r="I4" s="34"/>
      <c r="J4" s="34">
        <f t="shared" ref="J4:J67" si="0">+I4*0.18</f>
        <v>0</v>
      </c>
      <c r="K4" s="35">
        <f t="shared" ref="K4:K67" si="1">+I4+J4</f>
        <v>0</v>
      </c>
    </row>
    <row r="5" spans="1:11" x14ac:dyDescent="0.25">
      <c r="A5" s="1">
        <v>3</v>
      </c>
      <c r="B5" s="3" t="s">
        <v>12</v>
      </c>
      <c r="C5" s="37" t="s">
        <v>44</v>
      </c>
      <c r="D5" s="3" t="s">
        <v>1</v>
      </c>
      <c r="E5" s="39" t="s">
        <v>13</v>
      </c>
      <c r="F5" s="4">
        <v>2008</v>
      </c>
      <c r="G5" s="3" t="s">
        <v>14</v>
      </c>
      <c r="H5" s="10" t="s">
        <v>15</v>
      </c>
      <c r="I5" s="34"/>
      <c r="J5" s="34">
        <f t="shared" si="0"/>
        <v>0</v>
      </c>
      <c r="K5" s="35">
        <f t="shared" si="1"/>
        <v>0</v>
      </c>
    </row>
    <row r="6" spans="1:11" x14ac:dyDescent="0.25">
      <c r="A6" s="1">
        <v>4</v>
      </c>
      <c r="B6" s="2" t="s">
        <v>23</v>
      </c>
      <c r="C6" s="37" t="s">
        <v>361</v>
      </c>
      <c r="D6" s="3" t="s">
        <v>24</v>
      </c>
      <c r="E6" s="39" t="s">
        <v>25</v>
      </c>
      <c r="F6" s="4">
        <v>2007</v>
      </c>
      <c r="G6" s="3" t="s">
        <v>26</v>
      </c>
      <c r="H6" s="12" t="s">
        <v>27</v>
      </c>
      <c r="I6" s="34"/>
      <c r="J6" s="34">
        <f t="shared" si="0"/>
        <v>0</v>
      </c>
      <c r="K6" s="35">
        <f t="shared" si="1"/>
        <v>0</v>
      </c>
    </row>
    <row r="7" spans="1:11" x14ac:dyDescent="0.25">
      <c r="A7" s="1">
        <v>5</v>
      </c>
      <c r="B7" s="2" t="s">
        <v>28</v>
      </c>
      <c r="C7" s="37" t="s">
        <v>0</v>
      </c>
      <c r="D7" s="3" t="s">
        <v>29</v>
      </c>
      <c r="E7" s="39" t="s">
        <v>30</v>
      </c>
      <c r="F7" s="4">
        <v>2002</v>
      </c>
      <c r="G7" s="3" t="s">
        <v>31</v>
      </c>
      <c r="H7" s="12" t="s">
        <v>32</v>
      </c>
      <c r="I7" s="34"/>
      <c r="J7" s="34">
        <f t="shared" si="0"/>
        <v>0</v>
      </c>
      <c r="K7" s="35">
        <f t="shared" si="1"/>
        <v>0</v>
      </c>
    </row>
    <row r="8" spans="1:11" x14ac:dyDescent="0.25">
      <c r="A8" s="1">
        <v>6</v>
      </c>
      <c r="B8" s="10" t="s">
        <v>34</v>
      </c>
      <c r="C8" s="37" t="s">
        <v>44</v>
      </c>
      <c r="D8" s="6" t="s">
        <v>35</v>
      </c>
      <c r="E8" s="39" t="s">
        <v>4</v>
      </c>
      <c r="F8" s="4">
        <v>2006</v>
      </c>
      <c r="G8" s="6" t="s">
        <v>5</v>
      </c>
      <c r="H8" s="6" t="s">
        <v>36</v>
      </c>
      <c r="I8" s="34"/>
      <c r="J8" s="34">
        <f t="shared" si="0"/>
        <v>0</v>
      </c>
      <c r="K8" s="35">
        <f t="shared" si="1"/>
        <v>0</v>
      </c>
    </row>
    <row r="9" spans="1:11" x14ac:dyDescent="0.25">
      <c r="A9" s="1">
        <v>7</v>
      </c>
      <c r="B9" s="2" t="s">
        <v>37</v>
      </c>
      <c r="C9" s="37" t="s">
        <v>44</v>
      </c>
      <c r="D9" s="3" t="s">
        <v>38</v>
      </c>
      <c r="E9" s="39" t="s">
        <v>39</v>
      </c>
      <c r="F9" s="4">
        <v>2006</v>
      </c>
      <c r="G9" s="3" t="s">
        <v>14</v>
      </c>
      <c r="H9" s="12" t="s">
        <v>40</v>
      </c>
      <c r="I9" s="34"/>
      <c r="J9" s="34">
        <f t="shared" si="0"/>
        <v>0</v>
      </c>
      <c r="K9" s="35">
        <f t="shared" si="1"/>
        <v>0</v>
      </c>
    </row>
    <row r="10" spans="1:11" x14ac:dyDescent="0.25">
      <c r="A10" s="1">
        <v>8</v>
      </c>
      <c r="B10" s="3" t="s">
        <v>41</v>
      </c>
      <c r="C10" s="37" t="s">
        <v>44</v>
      </c>
      <c r="D10" s="7" t="s">
        <v>1</v>
      </c>
      <c r="E10" s="39" t="s">
        <v>4</v>
      </c>
      <c r="F10" s="8">
        <v>2005</v>
      </c>
      <c r="G10" s="7" t="s">
        <v>5</v>
      </c>
      <c r="H10" s="7" t="s">
        <v>42</v>
      </c>
      <c r="I10" s="34"/>
      <c r="J10" s="34">
        <f t="shared" si="0"/>
        <v>0</v>
      </c>
      <c r="K10" s="35">
        <f t="shared" si="1"/>
        <v>0</v>
      </c>
    </row>
    <row r="11" spans="1:11" x14ac:dyDescent="0.25">
      <c r="A11" s="1">
        <v>9</v>
      </c>
      <c r="B11" s="3" t="s">
        <v>43</v>
      </c>
      <c r="C11" s="37" t="s">
        <v>44</v>
      </c>
      <c r="D11" s="3" t="s">
        <v>35</v>
      </c>
      <c r="E11" s="39" t="s">
        <v>4</v>
      </c>
      <c r="F11" s="3">
        <v>2009</v>
      </c>
      <c r="G11" s="3" t="s">
        <v>10</v>
      </c>
      <c r="H11" s="3" t="s">
        <v>45</v>
      </c>
      <c r="I11" s="34"/>
      <c r="J11" s="34">
        <f t="shared" si="0"/>
        <v>0</v>
      </c>
      <c r="K11" s="35">
        <f t="shared" si="1"/>
        <v>0</v>
      </c>
    </row>
    <row r="12" spans="1:11" ht="30" x14ac:dyDescent="0.25">
      <c r="A12" s="1">
        <v>10</v>
      </c>
      <c r="B12" s="2" t="s">
        <v>51</v>
      </c>
      <c r="C12" s="37" t="s">
        <v>46</v>
      </c>
      <c r="D12" s="3" t="s">
        <v>48</v>
      </c>
      <c r="E12" s="39" t="s">
        <v>52</v>
      </c>
      <c r="F12" s="4">
        <v>2008</v>
      </c>
      <c r="G12" s="3" t="s">
        <v>2</v>
      </c>
      <c r="H12" s="12" t="s">
        <v>53</v>
      </c>
      <c r="I12" s="34"/>
      <c r="J12" s="34">
        <f t="shared" si="0"/>
        <v>0</v>
      </c>
      <c r="K12" s="35">
        <f t="shared" si="1"/>
        <v>0</v>
      </c>
    </row>
    <row r="13" spans="1:11" ht="30" x14ac:dyDescent="0.25">
      <c r="A13" s="1">
        <v>11</v>
      </c>
      <c r="B13" s="2" t="s">
        <v>54</v>
      </c>
      <c r="C13" s="37" t="s">
        <v>46</v>
      </c>
      <c r="D13" s="3" t="s">
        <v>48</v>
      </c>
      <c r="E13" s="39" t="s">
        <v>52</v>
      </c>
      <c r="F13" s="4">
        <v>2008</v>
      </c>
      <c r="G13" s="3" t="s">
        <v>2</v>
      </c>
      <c r="H13" s="12" t="s">
        <v>55</v>
      </c>
      <c r="I13" s="34"/>
      <c r="J13" s="34">
        <f t="shared" si="0"/>
        <v>0</v>
      </c>
      <c r="K13" s="35">
        <f t="shared" si="1"/>
        <v>0</v>
      </c>
    </row>
    <row r="14" spans="1:11" x14ac:dyDescent="0.25">
      <c r="A14" s="1">
        <v>12</v>
      </c>
      <c r="B14" s="12" t="s">
        <v>57</v>
      </c>
      <c r="C14" s="37" t="s">
        <v>44</v>
      </c>
      <c r="D14" s="12" t="s">
        <v>8</v>
      </c>
      <c r="E14" s="39" t="s">
        <v>58</v>
      </c>
      <c r="F14" s="15">
        <v>2007</v>
      </c>
      <c r="G14" s="12" t="s">
        <v>10</v>
      </c>
      <c r="H14" s="12" t="s">
        <v>59</v>
      </c>
      <c r="I14" s="34"/>
      <c r="J14" s="34">
        <f t="shared" si="0"/>
        <v>0</v>
      </c>
      <c r="K14" s="35">
        <f t="shared" si="1"/>
        <v>0</v>
      </c>
    </row>
    <row r="15" spans="1:11" x14ac:dyDescent="0.25">
      <c r="A15" s="1">
        <v>13</v>
      </c>
      <c r="B15" s="2" t="s">
        <v>60</v>
      </c>
      <c r="C15" s="37" t="s">
        <v>0</v>
      </c>
      <c r="D15" s="3" t="s">
        <v>61</v>
      </c>
      <c r="E15" s="39" t="s">
        <v>62</v>
      </c>
      <c r="F15" s="4">
        <v>2008</v>
      </c>
      <c r="G15" s="3" t="s">
        <v>10</v>
      </c>
      <c r="H15" s="12" t="s">
        <v>63</v>
      </c>
      <c r="I15" s="34"/>
      <c r="J15" s="34">
        <f t="shared" si="0"/>
        <v>0</v>
      </c>
      <c r="K15" s="35">
        <f t="shared" si="1"/>
        <v>0</v>
      </c>
    </row>
    <row r="16" spans="1:11" x14ac:dyDescent="0.25">
      <c r="A16" s="1">
        <v>14</v>
      </c>
      <c r="B16" s="12" t="s">
        <v>64</v>
      </c>
      <c r="C16" s="37" t="s">
        <v>362</v>
      </c>
      <c r="D16" s="12" t="s">
        <v>35</v>
      </c>
      <c r="E16" s="39" t="s">
        <v>65</v>
      </c>
      <c r="F16" s="15">
        <v>2012</v>
      </c>
      <c r="G16" s="12" t="s">
        <v>10</v>
      </c>
      <c r="H16" s="12" t="s">
        <v>66</v>
      </c>
      <c r="I16" s="34"/>
      <c r="J16" s="34">
        <f t="shared" si="0"/>
        <v>0</v>
      </c>
      <c r="K16" s="35">
        <f t="shared" si="1"/>
        <v>0</v>
      </c>
    </row>
    <row r="17" spans="1:11" x14ac:dyDescent="0.25">
      <c r="A17" s="1">
        <v>15</v>
      </c>
      <c r="B17" s="3" t="s">
        <v>67</v>
      </c>
      <c r="C17" s="37" t="s">
        <v>44</v>
      </c>
      <c r="D17" s="3" t="s">
        <v>68</v>
      </c>
      <c r="E17" s="39" t="s">
        <v>69</v>
      </c>
      <c r="F17" s="4">
        <v>2006</v>
      </c>
      <c r="G17" s="3" t="s">
        <v>47</v>
      </c>
      <c r="H17" s="10" t="s">
        <v>70</v>
      </c>
      <c r="I17" s="34"/>
      <c r="J17" s="34">
        <f t="shared" si="0"/>
        <v>0</v>
      </c>
      <c r="K17" s="35">
        <f t="shared" si="1"/>
        <v>0</v>
      </c>
    </row>
    <row r="18" spans="1:11" x14ac:dyDescent="0.25">
      <c r="A18" s="1">
        <v>16</v>
      </c>
      <c r="B18" s="3" t="s">
        <v>73</v>
      </c>
      <c r="C18" s="37" t="s">
        <v>44</v>
      </c>
      <c r="D18" s="18" t="s">
        <v>1</v>
      </c>
      <c r="E18" s="39" t="s">
        <v>4</v>
      </c>
      <c r="F18" s="19">
        <v>2005</v>
      </c>
      <c r="G18" s="18" t="s">
        <v>5</v>
      </c>
      <c r="H18" s="18" t="s">
        <v>74</v>
      </c>
      <c r="I18" s="34"/>
      <c r="J18" s="34">
        <f t="shared" si="0"/>
        <v>0</v>
      </c>
      <c r="K18" s="35">
        <f t="shared" si="1"/>
        <v>0</v>
      </c>
    </row>
    <row r="19" spans="1:11" x14ac:dyDescent="0.25">
      <c r="A19" s="1">
        <v>17</v>
      </c>
      <c r="B19" s="3" t="s">
        <v>75</v>
      </c>
      <c r="C19" s="37" t="s">
        <v>44</v>
      </c>
      <c r="D19" s="7" t="s">
        <v>1</v>
      </c>
      <c r="E19" s="39" t="s">
        <v>4</v>
      </c>
      <c r="F19" s="8">
        <v>2001</v>
      </c>
      <c r="G19" s="7" t="s">
        <v>2</v>
      </c>
      <c r="H19" s="7" t="s">
        <v>76</v>
      </c>
      <c r="I19" s="34"/>
      <c r="J19" s="34">
        <f t="shared" si="0"/>
        <v>0</v>
      </c>
      <c r="K19" s="35">
        <f t="shared" si="1"/>
        <v>0</v>
      </c>
    </row>
    <row r="20" spans="1:11" ht="30" x14ac:dyDescent="0.25">
      <c r="A20" s="1">
        <v>18</v>
      </c>
      <c r="B20" s="2" t="s">
        <v>77</v>
      </c>
      <c r="C20" s="37" t="s">
        <v>46</v>
      </c>
      <c r="D20" s="3" t="s">
        <v>48</v>
      </c>
      <c r="E20" s="39" t="s">
        <v>52</v>
      </c>
      <c r="F20" s="4">
        <v>2008</v>
      </c>
      <c r="G20" s="3" t="s">
        <v>2</v>
      </c>
      <c r="H20" s="12" t="s">
        <v>78</v>
      </c>
      <c r="I20" s="34"/>
      <c r="J20" s="34">
        <f t="shared" si="0"/>
        <v>0</v>
      </c>
      <c r="K20" s="35">
        <f t="shared" si="1"/>
        <v>0</v>
      </c>
    </row>
    <row r="21" spans="1:11" ht="30" x14ac:dyDescent="0.25">
      <c r="A21" s="1">
        <v>19</v>
      </c>
      <c r="B21" s="2" t="s">
        <v>79</v>
      </c>
      <c r="C21" s="37" t="s">
        <v>46</v>
      </c>
      <c r="D21" s="3" t="s">
        <v>48</v>
      </c>
      <c r="E21" s="39" t="s">
        <v>52</v>
      </c>
      <c r="F21" s="4">
        <v>2008</v>
      </c>
      <c r="G21" s="3" t="s">
        <v>2</v>
      </c>
      <c r="H21" s="12" t="s">
        <v>80</v>
      </c>
      <c r="I21" s="34"/>
      <c r="J21" s="34">
        <f t="shared" si="0"/>
        <v>0</v>
      </c>
      <c r="K21" s="35">
        <f t="shared" si="1"/>
        <v>0</v>
      </c>
    </row>
    <row r="22" spans="1:11" ht="30" x14ac:dyDescent="0.25">
      <c r="A22" s="1">
        <v>20</v>
      </c>
      <c r="B22" s="2" t="s">
        <v>81</v>
      </c>
      <c r="C22" s="37" t="s">
        <v>46</v>
      </c>
      <c r="D22" s="3" t="s">
        <v>48</v>
      </c>
      <c r="E22" s="39" t="s">
        <v>82</v>
      </c>
      <c r="F22" s="4">
        <v>2008</v>
      </c>
      <c r="G22" s="3" t="s">
        <v>2</v>
      </c>
      <c r="H22" s="12" t="s">
        <v>83</v>
      </c>
      <c r="I22" s="34"/>
      <c r="J22" s="34">
        <f t="shared" si="0"/>
        <v>0</v>
      </c>
      <c r="K22" s="35">
        <f t="shared" si="1"/>
        <v>0</v>
      </c>
    </row>
    <row r="23" spans="1:11" x14ac:dyDescent="0.25">
      <c r="A23" s="1">
        <v>21</v>
      </c>
      <c r="B23" s="3" t="s">
        <v>85</v>
      </c>
      <c r="C23" s="37" t="s">
        <v>0</v>
      </c>
      <c r="D23" s="3" t="s">
        <v>84</v>
      </c>
      <c r="E23" s="39" t="s">
        <v>86</v>
      </c>
      <c r="F23" s="3">
        <v>2011</v>
      </c>
      <c r="G23" s="3" t="s">
        <v>47</v>
      </c>
      <c r="H23" s="3" t="s">
        <v>87</v>
      </c>
      <c r="I23" s="34"/>
      <c r="J23" s="34">
        <f t="shared" si="0"/>
        <v>0</v>
      </c>
      <c r="K23" s="35">
        <f t="shared" si="1"/>
        <v>0</v>
      </c>
    </row>
    <row r="24" spans="1:11" x14ac:dyDescent="0.25">
      <c r="A24" s="1">
        <v>22</v>
      </c>
      <c r="B24" s="6" t="s">
        <v>88</v>
      </c>
      <c r="C24" s="37" t="s">
        <v>46</v>
      </c>
      <c r="D24" s="6" t="s">
        <v>33</v>
      </c>
      <c r="E24" s="39" t="s">
        <v>89</v>
      </c>
      <c r="F24" s="20">
        <v>2006</v>
      </c>
      <c r="G24" s="11" t="s">
        <v>47</v>
      </c>
      <c r="H24" s="13" t="s">
        <v>90</v>
      </c>
      <c r="I24" s="34"/>
      <c r="J24" s="34">
        <f t="shared" si="0"/>
        <v>0</v>
      </c>
      <c r="K24" s="35">
        <f t="shared" si="1"/>
        <v>0</v>
      </c>
    </row>
    <row r="25" spans="1:11" x14ac:dyDescent="0.25">
      <c r="A25" s="1">
        <v>23</v>
      </c>
      <c r="B25" s="2" t="s">
        <v>91</v>
      </c>
      <c r="C25" s="37" t="s">
        <v>44</v>
      </c>
      <c r="D25" s="3" t="s">
        <v>56</v>
      </c>
      <c r="E25" s="39" t="s">
        <v>92</v>
      </c>
      <c r="F25" s="4">
        <v>2005</v>
      </c>
      <c r="G25" s="3" t="s">
        <v>93</v>
      </c>
      <c r="H25" s="12" t="s">
        <v>94</v>
      </c>
      <c r="I25" s="34"/>
      <c r="J25" s="34">
        <f t="shared" si="0"/>
        <v>0</v>
      </c>
      <c r="K25" s="35">
        <f t="shared" si="1"/>
        <v>0</v>
      </c>
    </row>
    <row r="26" spans="1:11" x14ac:dyDescent="0.25">
      <c r="A26" s="1">
        <v>24</v>
      </c>
      <c r="B26" s="21" t="s">
        <v>95</v>
      </c>
      <c r="C26" s="37" t="s">
        <v>0</v>
      </c>
      <c r="D26" s="22" t="s">
        <v>8</v>
      </c>
      <c r="E26" s="39" t="s">
        <v>96</v>
      </c>
      <c r="F26" s="23">
        <v>2009</v>
      </c>
      <c r="G26" s="22" t="s">
        <v>93</v>
      </c>
      <c r="H26" s="27" t="s">
        <v>97</v>
      </c>
      <c r="I26" s="34"/>
      <c r="J26" s="34">
        <f t="shared" si="0"/>
        <v>0</v>
      </c>
      <c r="K26" s="35">
        <f t="shared" si="1"/>
        <v>0</v>
      </c>
    </row>
    <row r="27" spans="1:11" x14ac:dyDescent="0.25">
      <c r="A27" s="1">
        <v>25</v>
      </c>
      <c r="B27" s="2" t="s">
        <v>98</v>
      </c>
      <c r="C27" s="37" t="s">
        <v>46</v>
      </c>
      <c r="D27" s="3" t="s">
        <v>8</v>
      </c>
      <c r="E27" s="39" t="s">
        <v>99</v>
      </c>
      <c r="F27" s="4">
        <v>2001</v>
      </c>
      <c r="G27" s="3" t="s">
        <v>72</v>
      </c>
      <c r="H27" s="12" t="s">
        <v>100</v>
      </c>
      <c r="I27" s="34"/>
      <c r="J27" s="34">
        <f t="shared" si="0"/>
        <v>0</v>
      </c>
      <c r="K27" s="35">
        <f t="shared" si="1"/>
        <v>0</v>
      </c>
    </row>
    <row r="28" spans="1:11" x14ac:dyDescent="0.25">
      <c r="A28" s="1">
        <v>26</v>
      </c>
      <c r="B28" s="12" t="s">
        <v>101</v>
      </c>
      <c r="C28" s="37" t="s">
        <v>44</v>
      </c>
      <c r="D28" s="12" t="s">
        <v>50</v>
      </c>
      <c r="E28" s="39" t="s">
        <v>102</v>
      </c>
      <c r="F28" s="15">
        <v>2010</v>
      </c>
      <c r="G28" s="12" t="s">
        <v>10</v>
      </c>
      <c r="H28" s="12" t="s">
        <v>103</v>
      </c>
      <c r="I28" s="34"/>
      <c r="J28" s="34">
        <f t="shared" si="0"/>
        <v>0</v>
      </c>
      <c r="K28" s="35">
        <f t="shared" si="1"/>
        <v>0</v>
      </c>
    </row>
    <row r="29" spans="1:11" x14ac:dyDescent="0.25">
      <c r="A29" s="1">
        <v>27</v>
      </c>
      <c r="B29" s="2" t="s">
        <v>104</v>
      </c>
      <c r="C29" s="37" t="s">
        <v>0</v>
      </c>
      <c r="D29" s="3" t="s">
        <v>105</v>
      </c>
      <c r="E29" s="39" t="s">
        <v>106</v>
      </c>
      <c r="F29" s="4">
        <v>2009</v>
      </c>
      <c r="G29" s="3" t="s">
        <v>2</v>
      </c>
      <c r="H29" s="12" t="s">
        <v>107</v>
      </c>
      <c r="I29" s="34"/>
      <c r="J29" s="34">
        <f t="shared" si="0"/>
        <v>0</v>
      </c>
      <c r="K29" s="35">
        <f t="shared" si="1"/>
        <v>0</v>
      </c>
    </row>
    <row r="30" spans="1:11" x14ac:dyDescent="0.25">
      <c r="A30" s="1">
        <v>28</v>
      </c>
      <c r="B30" s="12" t="s">
        <v>108</v>
      </c>
      <c r="C30" s="37" t="s">
        <v>0</v>
      </c>
      <c r="D30" s="12" t="s">
        <v>105</v>
      </c>
      <c r="E30" s="39" t="s">
        <v>109</v>
      </c>
      <c r="F30" s="15">
        <v>2007</v>
      </c>
      <c r="G30" s="12" t="s">
        <v>110</v>
      </c>
      <c r="H30" s="12" t="s">
        <v>111</v>
      </c>
      <c r="I30" s="34"/>
      <c r="J30" s="34">
        <f t="shared" si="0"/>
        <v>0</v>
      </c>
      <c r="K30" s="35">
        <f t="shared" si="1"/>
        <v>0</v>
      </c>
    </row>
    <row r="31" spans="1:11" x14ac:dyDescent="0.25">
      <c r="A31" s="1">
        <v>29</v>
      </c>
      <c r="B31" s="3" t="s">
        <v>112</v>
      </c>
      <c r="C31" s="37" t="s">
        <v>0</v>
      </c>
      <c r="D31" s="3" t="s">
        <v>113</v>
      </c>
      <c r="E31" s="39" t="s">
        <v>114</v>
      </c>
      <c r="F31" s="4">
        <v>2007</v>
      </c>
      <c r="G31" s="3" t="s">
        <v>72</v>
      </c>
      <c r="H31" s="10" t="s">
        <v>115</v>
      </c>
      <c r="I31" s="34"/>
      <c r="J31" s="34">
        <f t="shared" si="0"/>
        <v>0</v>
      </c>
      <c r="K31" s="35">
        <f t="shared" si="1"/>
        <v>0</v>
      </c>
    </row>
    <row r="32" spans="1:11" x14ac:dyDescent="0.25">
      <c r="A32" s="1">
        <v>30</v>
      </c>
      <c r="B32" s="3" t="s">
        <v>116</v>
      </c>
      <c r="C32" s="37" t="s">
        <v>44</v>
      </c>
      <c r="D32" s="3" t="s">
        <v>61</v>
      </c>
      <c r="E32" s="39" t="s">
        <v>117</v>
      </c>
      <c r="F32" s="4">
        <v>2012</v>
      </c>
      <c r="G32" s="3" t="s">
        <v>47</v>
      </c>
      <c r="H32" s="3" t="s">
        <v>118</v>
      </c>
      <c r="I32" s="34"/>
      <c r="J32" s="34">
        <f t="shared" si="0"/>
        <v>0</v>
      </c>
      <c r="K32" s="35">
        <f t="shared" si="1"/>
        <v>0</v>
      </c>
    </row>
    <row r="33" spans="1:11" x14ac:dyDescent="0.25">
      <c r="A33" s="1">
        <v>31</v>
      </c>
      <c r="B33" s="2" t="s">
        <v>119</v>
      </c>
      <c r="C33" s="37" t="s">
        <v>44</v>
      </c>
      <c r="D33" s="3" t="s">
        <v>1</v>
      </c>
      <c r="E33" s="39" t="s">
        <v>71</v>
      </c>
      <c r="F33" s="4">
        <v>2007</v>
      </c>
      <c r="G33" s="3" t="s">
        <v>72</v>
      </c>
      <c r="H33" s="12" t="s">
        <v>120</v>
      </c>
      <c r="I33" s="34"/>
      <c r="J33" s="34">
        <f t="shared" si="0"/>
        <v>0</v>
      </c>
      <c r="K33" s="35">
        <f t="shared" si="1"/>
        <v>0</v>
      </c>
    </row>
    <row r="34" spans="1:11" x14ac:dyDescent="0.25">
      <c r="A34" s="1">
        <v>32</v>
      </c>
      <c r="B34" s="2" t="s">
        <v>121</v>
      </c>
      <c r="C34" s="37" t="s">
        <v>44</v>
      </c>
      <c r="D34" s="3" t="s">
        <v>1</v>
      </c>
      <c r="E34" s="39" t="s">
        <v>71</v>
      </c>
      <c r="F34" s="4">
        <v>2008</v>
      </c>
      <c r="G34" s="3" t="s">
        <v>72</v>
      </c>
      <c r="H34" s="12" t="s">
        <v>122</v>
      </c>
      <c r="I34" s="34"/>
      <c r="J34" s="34">
        <f t="shared" si="0"/>
        <v>0</v>
      </c>
      <c r="K34" s="35">
        <f t="shared" si="1"/>
        <v>0</v>
      </c>
    </row>
    <row r="35" spans="1:11" x14ac:dyDescent="0.25">
      <c r="A35" s="1">
        <v>33</v>
      </c>
      <c r="B35" s="2" t="s">
        <v>123</v>
      </c>
      <c r="C35" s="37" t="s">
        <v>44</v>
      </c>
      <c r="D35" s="3" t="s">
        <v>1</v>
      </c>
      <c r="E35" s="39" t="s">
        <v>4</v>
      </c>
      <c r="F35" s="4">
        <v>2004</v>
      </c>
      <c r="G35" s="3" t="s">
        <v>49</v>
      </c>
      <c r="H35" s="12" t="s">
        <v>124</v>
      </c>
      <c r="I35" s="34"/>
      <c r="J35" s="34">
        <f t="shared" si="0"/>
        <v>0</v>
      </c>
      <c r="K35" s="35">
        <f t="shared" si="1"/>
        <v>0</v>
      </c>
    </row>
    <row r="36" spans="1:11" x14ac:dyDescent="0.25">
      <c r="A36" s="1">
        <v>34</v>
      </c>
      <c r="B36" s="2" t="s">
        <v>126</v>
      </c>
      <c r="C36" s="37" t="s">
        <v>362</v>
      </c>
      <c r="D36" s="3" t="s">
        <v>1</v>
      </c>
      <c r="E36" s="39" t="s">
        <v>65</v>
      </c>
      <c r="F36" s="4">
        <v>2002</v>
      </c>
      <c r="G36" s="3" t="s">
        <v>93</v>
      </c>
      <c r="H36" s="12" t="s">
        <v>127</v>
      </c>
      <c r="I36" s="34"/>
      <c r="J36" s="34">
        <f t="shared" si="0"/>
        <v>0</v>
      </c>
      <c r="K36" s="35">
        <f t="shared" si="1"/>
        <v>0</v>
      </c>
    </row>
    <row r="37" spans="1:11" x14ac:dyDescent="0.25">
      <c r="A37" s="1">
        <v>35</v>
      </c>
      <c r="B37" s="3" t="s">
        <v>128</v>
      </c>
      <c r="C37" s="37" t="s">
        <v>44</v>
      </c>
      <c r="D37" s="3" t="s">
        <v>1</v>
      </c>
      <c r="E37" s="39" t="s">
        <v>4</v>
      </c>
      <c r="F37" s="4">
        <v>2003</v>
      </c>
      <c r="G37" s="3" t="s">
        <v>49</v>
      </c>
      <c r="H37" s="10" t="s">
        <v>129</v>
      </c>
      <c r="I37" s="34"/>
      <c r="J37" s="34">
        <f t="shared" si="0"/>
        <v>0</v>
      </c>
      <c r="K37" s="35">
        <f t="shared" si="1"/>
        <v>0</v>
      </c>
    </row>
    <row r="38" spans="1:11" x14ac:dyDescent="0.25">
      <c r="A38" s="1">
        <v>36</v>
      </c>
      <c r="B38" s="3" t="s">
        <v>130</v>
      </c>
      <c r="C38" s="37" t="s">
        <v>44</v>
      </c>
      <c r="D38" s="18" t="s">
        <v>1</v>
      </c>
      <c r="E38" s="39" t="s">
        <v>4</v>
      </c>
      <c r="F38" s="19">
        <v>2006</v>
      </c>
      <c r="G38" s="18" t="s">
        <v>2</v>
      </c>
      <c r="H38" s="18" t="s">
        <v>131</v>
      </c>
      <c r="I38" s="34"/>
      <c r="J38" s="34">
        <f t="shared" si="0"/>
        <v>0</v>
      </c>
      <c r="K38" s="35">
        <f t="shared" si="1"/>
        <v>0</v>
      </c>
    </row>
    <row r="39" spans="1:11" x14ac:dyDescent="0.25">
      <c r="A39" s="1">
        <v>37</v>
      </c>
      <c r="B39" s="10" t="s">
        <v>132</v>
      </c>
      <c r="C39" s="37" t="s">
        <v>44</v>
      </c>
      <c r="D39" s="6" t="s">
        <v>1</v>
      </c>
      <c r="E39" s="39" t="s">
        <v>4</v>
      </c>
      <c r="F39" s="4">
        <v>2004</v>
      </c>
      <c r="G39" s="6" t="s">
        <v>5</v>
      </c>
      <c r="H39" s="6" t="s">
        <v>133</v>
      </c>
      <c r="I39" s="34"/>
      <c r="J39" s="34">
        <f t="shared" si="0"/>
        <v>0</v>
      </c>
      <c r="K39" s="35">
        <f t="shared" si="1"/>
        <v>0</v>
      </c>
    </row>
    <row r="40" spans="1:11" x14ac:dyDescent="0.25">
      <c r="A40" s="1">
        <v>38</v>
      </c>
      <c r="B40" s="10" t="s">
        <v>134</v>
      </c>
      <c r="C40" s="37" t="s">
        <v>44</v>
      </c>
      <c r="D40" s="6" t="s">
        <v>1</v>
      </c>
      <c r="E40" s="39" t="s">
        <v>4</v>
      </c>
      <c r="F40" s="4">
        <v>2003</v>
      </c>
      <c r="G40" s="6" t="s">
        <v>135</v>
      </c>
      <c r="H40" s="6" t="s">
        <v>136</v>
      </c>
      <c r="I40" s="34"/>
      <c r="J40" s="34">
        <f t="shared" si="0"/>
        <v>0</v>
      </c>
      <c r="K40" s="35">
        <f t="shared" si="1"/>
        <v>0</v>
      </c>
    </row>
    <row r="41" spans="1:11" x14ac:dyDescent="0.25">
      <c r="A41" s="1">
        <v>39</v>
      </c>
      <c r="B41" s="3" t="s">
        <v>137</v>
      </c>
      <c r="C41" s="37" t="s">
        <v>44</v>
      </c>
      <c r="D41" s="7" t="s">
        <v>1</v>
      </c>
      <c r="E41" s="39" t="s">
        <v>4</v>
      </c>
      <c r="F41" s="8">
        <v>2003</v>
      </c>
      <c r="G41" s="7" t="s">
        <v>5</v>
      </c>
      <c r="H41" s="7" t="s">
        <v>138</v>
      </c>
      <c r="I41" s="34"/>
      <c r="J41" s="34">
        <f t="shared" si="0"/>
        <v>0</v>
      </c>
      <c r="K41" s="35">
        <f t="shared" si="1"/>
        <v>0</v>
      </c>
    </row>
    <row r="42" spans="1:11" x14ac:dyDescent="0.25">
      <c r="A42" s="1">
        <v>40</v>
      </c>
      <c r="B42" s="3" t="s">
        <v>139</v>
      </c>
      <c r="C42" s="37" t="s">
        <v>44</v>
      </c>
      <c r="D42" s="7" t="s">
        <v>1</v>
      </c>
      <c r="E42" s="39" t="s">
        <v>4</v>
      </c>
      <c r="F42" s="8">
        <v>2002</v>
      </c>
      <c r="G42" s="7" t="s">
        <v>2</v>
      </c>
      <c r="H42" s="7" t="s">
        <v>140</v>
      </c>
      <c r="I42" s="34"/>
      <c r="J42" s="34">
        <f t="shared" si="0"/>
        <v>0</v>
      </c>
      <c r="K42" s="35">
        <f t="shared" si="1"/>
        <v>0</v>
      </c>
    </row>
    <row r="43" spans="1:11" x14ac:dyDescent="0.25">
      <c r="A43" s="1">
        <v>41</v>
      </c>
      <c r="B43" s="3" t="s">
        <v>141</v>
      </c>
      <c r="C43" s="37" t="s">
        <v>44</v>
      </c>
      <c r="D43" s="3" t="s">
        <v>35</v>
      </c>
      <c r="E43" s="39" t="s">
        <v>142</v>
      </c>
      <c r="F43" s="4">
        <v>2006</v>
      </c>
      <c r="G43" s="3" t="s">
        <v>47</v>
      </c>
      <c r="H43" s="12" t="s">
        <v>143</v>
      </c>
      <c r="I43" s="34"/>
      <c r="J43" s="34">
        <f t="shared" si="0"/>
        <v>0</v>
      </c>
      <c r="K43" s="35">
        <f t="shared" si="1"/>
        <v>0</v>
      </c>
    </row>
    <row r="44" spans="1:11" x14ac:dyDescent="0.25">
      <c r="A44" s="1">
        <v>42</v>
      </c>
      <c r="B44" s="12" t="s">
        <v>144</v>
      </c>
      <c r="C44" s="37" t="s">
        <v>44</v>
      </c>
      <c r="D44" s="12" t="s">
        <v>35</v>
      </c>
      <c r="E44" s="39" t="s">
        <v>145</v>
      </c>
      <c r="F44" s="1">
        <v>2006</v>
      </c>
      <c r="G44" s="12" t="s">
        <v>47</v>
      </c>
      <c r="H44" s="12" t="s">
        <v>146</v>
      </c>
      <c r="I44" s="34"/>
      <c r="J44" s="34">
        <f t="shared" si="0"/>
        <v>0</v>
      </c>
      <c r="K44" s="35">
        <f t="shared" si="1"/>
        <v>0</v>
      </c>
    </row>
    <row r="45" spans="1:11" x14ac:dyDescent="0.25">
      <c r="A45" s="1">
        <v>43</v>
      </c>
      <c r="B45" s="12" t="s">
        <v>147</v>
      </c>
      <c r="C45" s="37" t="s">
        <v>44</v>
      </c>
      <c r="D45" s="12" t="s">
        <v>35</v>
      </c>
      <c r="E45" s="39" t="s">
        <v>148</v>
      </c>
      <c r="F45" s="15">
        <v>2004</v>
      </c>
      <c r="G45" s="12" t="s">
        <v>47</v>
      </c>
      <c r="H45" s="12" t="s">
        <v>149</v>
      </c>
      <c r="I45" s="34"/>
      <c r="J45" s="34">
        <f t="shared" si="0"/>
        <v>0</v>
      </c>
      <c r="K45" s="35">
        <f t="shared" si="1"/>
        <v>0</v>
      </c>
    </row>
    <row r="46" spans="1:11" x14ac:dyDescent="0.25">
      <c r="A46" s="1">
        <v>44</v>
      </c>
      <c r="B46" s="12" t="s">
        <v>150</v>
      </c>
      <c r="C46" s="37" t="s">
        <v>44</v>
      </c>
      <c r="D46" s="12" t="s">
        <v>35</v>
      </c>
      <c r="E46" s="39" t="s">
        <v>151</v>
      </c>
      <c r="F46" s="15">
        <v>2009</v>
      </c>
      <c r="G46" s="12" t="s">
        <v>110</v>
      </c>
      <c r="H46" s="12" t="s">
        <v>152</v>
      </c>
      <c r="I46" s="34"/>
      <c r="J46" s="34">
        <f t="shared" si="0"/>
        <v>0</v>
      </c>
      <c r="K46" s="35">
        <f t="shared" si="1"/>
        <v>0</v>
      </c>
    </row>
    <row r="47" spans="1:11" x14ac:dyDescent="0.25">
      <c r="A47" s="1">
        <v>45</v>
      </c>
      <c r="B47" s="12" t="s">
        <v>153</v>
      </c>
      <c r="C47" s="37" t="s">
        <v>44</v>
      </c>
      <c r="D47" s="12" t="s">
        <v>35</v>
      </c>
      <c r="E47" s="39" t="s">
        <v>154</v>
      </c>
      <c r="F47" s="15">
        <v>2008</v>
      </c>
      <c r="G47" s="12" t="s">
        <v>110</v>
      </c>
      <c r="H47" s="12" t="s">
        <v>155</v>
      </c>
      <c r="I47" s="34"/>
      <c r="J47" s="34">
        <f t="shared" si="0"/>
        <v>0</v>
      </c>
      <c r="K47" s="35">
        <f t="shared" si="1"/>
        <v>0</v>
      </c>
    </row>
    <row r="48" spans="1:11" x14ac:dyDescent="0.25">
      <c r="A48" s="1">
        <v>46</v>
      </c>
      <c r="B48" s="2" t="s">
        <v>156</v>
      </c>
      <c r="C48" s="37" t="s">
        <v>44</v>
      </c>
      <c r="D48" s="2" t="s">
        <v>35</v>
      </c>
      <c r="E48" s="39" t="s">
        <v>157</v>
      </c>
      <c r="F48" s="1">
        <v>2012</v>
      </c>
      <c r="G48" s="2" t="s">
        <v>47</v>
      </c>
      <c r="H48" s="2" t="s">
        <v>158</v>
      </c>
      <c r="I48" s="34"/>
      <c r="J48" s="34">
        <f t="shared" si="0"/>
        <v>0</v>
      </c>
      <c r="K48" s="35">
        <f t="shared" si="1"/>
        <v>0</v>
      </c>
    </row>
    <row r="49" spans="1:11" x14ac:dyDescent="0.25">
      <c r="A49" s="1">
        <v>47</v>
      </c>
      <c r="B49" s="2" t="s">
        <v>160</v>
      </c>
      <c r="C49" s="37" t="s">
        <v>0</v>
      </c>
      <c r="D49" s="2" t="s">
        <v>35</v>
      </c>
      <c r="E49" s="39" t="s">
        <v>159</v>
      </c>
      <c r="F49" s="1">
        <v>2011</v>
      </c>
      <c r="G49" s="2" t="s">
        <v>10</v>
      </c>
      <c r="H49" s="2" t="s">
        <v>161</v>
      </c>
      <c r="I49" s="34"/>
      <c r="J49" s="34">
        <f t="shared" si="0"/>
        <v>0</v>
      </c>
      <c r="K49" s="35">
        <f t="shared" si="1"/>
        <v>0</v>
      </c>
    </row>
    <row r="50" spans="1:11" x14ac:dyDescent="0.25">
      <c r="A50" s="1">
        <v>48</v>
      </c>
      <c r="B50" s="3" t="s">
        <v>162</v>
      </c>
      <c r="C50" s="37" t="s">
        <v>362</v>
      </c>
      <c r="D50" s="3" t="s">
        <v>35</v>
      </c>
      <c r="E50" s="39" t="s">
        <v>163</v>
      </c>
      <c r="F50" s="4">
        <v>2007</v>
      </c>
      <c r="G50" s="3" t="s">
        <v>135</v>
      </c>
      <c r="H50" s="3" t="s">
        <v>164</v>
      </c>
      <c r="I50" s="34"/>
      <c r="J50" s="34">
        <f t="shared" si="0"/>
        <v>0</v>
      </c>
      <c r="K50" s="35">
        <f t="shared" si="1"/>
        <v>0</v>
      </c>
    </row>
    <row r="51" spans="1:11" x14ac:dyDescent="0.25">
      <c r="A51" s="1">
        <v>49</v>
      </c>
      <c r="B51" s="3" t="s">
        <v>165</v>
      </c>
      <c r="C51" s="37" t="s">
        <v>44</v>
      </c>
      <c r="D51" s="3" t="s">
        <v>35</v>
      </c>
      <c r="E51" s="39" t="s">
        <v>4</v>
      </c>
      <c r="F51" s="4">
        <v>2008</v>
      </c>
      <c r="G51" s="3" t="s">
        <v>5</v>
      </c>
      <c r="H51" s="3" t="s">
        <v>166</v>
      </c>
      <c r="I51" s="34"/>
      <c r="J51" s="34">
        <f t="shared" si="0"/>
        <v>0</v>
      </c>
      <c r="K51" s="35">
        <f t="shared" si="1"/>
        <v>0</v>
      </c>
    </row>
    <row r="52" spans="1:11" x14ac:dyDescent="0.25">
      <c r="A52" s="1">
        <v>50</v>
      </c>
      <c r="B52" s="3" t="s">
        <v>167</v>
      </c>
      <c r="C52" s="37" t="s">
        <v>44</v>
      </c>
      <c r="D52" s="3" t="s">
        <v>35</v>
      </c>
      <c r="E52" s="39" t="s">
        <v>148</v>
      </c>
      <c r="F52" s="4">
        <v>2005</v>
      </c>
      <c r="G52" s="3" t="s">
        <v>10</v>
      </c>
      <c r="H52" s="3" t="s">
        <v>168</v>
      </c>
      <c r="I52" s="34"/>
      <c r="J52" s="34">
        <f t="shared" si="0"/>
        <v>0</v>
      </c>
      <c r="K52" s="35">
        <f t="shared" si="1"/>
        <v>0</v>
      </c>
    </row>
    <row r="53" spans="1:11" x14ac:dyDescent="0.25">
      <c r="A53" s="1">
        <v>51</v>
      </c>
      <c r="B53" s="3" t="s">
        <v>169</v>
      </c>
      <c r="C53" s="37" t="s">
        <v>44</v>
      </c>
      <c r="D53" s="3" t="s">
        <v>35</v>
      </c>
      <c r="E53" s="39" t="s">
        <v>4</v>
      </c>
      <c r="F53" s="3">
        <v>2009</v>
      </c>
      <c r="G53" s="3" t="s">
        <v>10</v>
      </c>
      <c r="H53" s="3" t="s">
        <v>170</v>
      </c>
      <c r="I53" s="34"/>
      <c r="J53" s="34">
        <f t="shared" si="0"/>
        <v>0</v>
      </c>
      <c r="K53" s="35">
        <f t="shared" si="1"/>
        <v>0</v>
      </c>
    </row>
    <row r="54" spans="1:11" x14ac:dyDescent="0.25">
      <c r="A54" s="1">
        <v>52</v>
      </c>
      <c r="B54" s="3" t="s">
        <v>171</v>
      </c>
      <c r="C54" s="37" t="s">
        <v>44</v>
      </c>
      <c r="D54" s="3" t="s">
        <v>35</v>
      </c>
      <c r="E54" s="39" t="s">
        <v>4</v>
      </c>
      <c r="F54" s="3">
        <v>2009</v>
      </c>
      <c r="G54" s="3" t="s">
        <v>10</v>
      </c>
      <c r="H54" s="3" t="s">
        <v>172</v>
      </c>
      <c r="I54" s="34"/>
      <c r="J54" s="34">
        <f t="shared" si="0"/>
        <v>0</v>
      </c>
      <c r="K54" s="35">
        <f t="shared" si="1"/>
        <v>0</v>
      </c>
    </row>
    <row r="55" spans="1:11" x14ac:dyDescent="0.25">
      <c r="A55" s="1">
        <v>53</v>
      </c>
      <c r="B55" s="3" t="s">
        <v>173</v>
      </c>
      <c r="C55" s="37" t="s">
        <v>44</v>
      </c>
      <c r="D55" s="3" t="s">
        <v>35</v>
      </c>
      <c r="E55" s="39" t="s">
        <v>4</v>
      </c>
      <c r="F55" s="3">
        <v>2009</v>
      </c>
      <c r="G55" s="3" t="s">
        <v>10</v>
      </c>
      <c r="H55" s="3" t="s">
        <v>174</v>
      </c>
      <c r="I55" s="34"/>
      <c r="J55" s="34">
        <f t="shared" si="0"/>
        <v>0</v>
      </c>
      <c r="K55" s="35">
        <f t="shared" si="1"/>
        <v>0</v>
      </c>
    </row>
    <row r="56" spans="1:11" x14ac:dyDescent="0.25">
      <c r="A56" s="1">
        <v>54</v>
      </c>
      <c r="B56" s="2" t="s">
        <v>176</v>
      </c>
      <c r="C56" s="37" t="s">
        <v>0</v>
      </c>
      <c r="D56" s="3" t="s">
        <v>177</v>
      </c>
      <c r="E56" s="39" t="s">
        <v>178</v>
      </c>
      <c r="F56" s="4">
        <v>2009</v>
      </c>
      <c r="G56" s="3" t="s">
        <v>72</v>
      </c>
      <c r="H56" s="12" t="s">
        <v>179</v>
      </c>
      <c r="I56" s="34"/>
      <c r="J56" s="34">
        <f t="shared" si="0"/>
        <v>0</v>
      </c>
      <c r="K56" s="35">
        <f t="shared" si="1"/>
        <v>0</v>
      </c>
    </row>
    <row r="57" spans="1:11" x14ac:dyDescent="0.25">
      <c r="A57" s="1">
        <v>55</v>
      </c>
      <c r="B57" s="2" t="s">
        <v>180</v>
      </c>
      <c r="C57" s="37" t="s">
        <v>44</v>
      </c>
      <c r="D57" s="3" t="s">
        <v>181</v>
      </c>
      <c r="E57" s="39" t="s">
        <v>182</v>
      </c>
      <c r="F57" s="4">
        <v>2004</v>
      </c>
      <c r="G57" s="3" t="s">
        <v>5</v>
      </c>
      <c r="H57" s="12" t="s">
        <v>183</v>
      </c>
      <c r="I57" s="34"/>
      <c r="J57" s="34">
        <f t="shared" si="0"/>
        <v>0</v>
      </c>
      <c r="K57" s="35">
        <f t="shared" si="1"/>
        <v>0</v>
      </c>
    </row>
    <row r="58" spans="1:11" x14ac:dyDescent="0.25">
      <c r="A58" s="1">
        <v>56</v>
      </c>
      <c r="B58" s="12" t="s">
        <v>186</v>
      </c>
      <c r="C58" s="37" t="s">
        <v>46</v>
      </c>
      <c r="D58" s="12" t="s">
        <v>184</v>
      </c>
      <c r="E58" s="39" t="s">
        <v>187</v>
      </c>
      <c r="F58" s="15">
        <v>2010</v>
      </c>
      <c r="G58" s="12" t="s">
        <v>47</v>
      </c>
      <c r="H58" s="12" t="s">
        <v>188</v>
      </c>
      <c r="I58" s="34"/>
      <c r="J58" s="34">
        <f t="shared" si="0"/>
        <v>0</v>
      </c>
      <c r="K58" s="35">
        <f t="shared" si="1"/>
        <v>0</v>
      </c>
    </row>
    <row r="59" spans="1:11" x14ac:dyDescent="0.25">
      <c r="A59" s="1">
        <v>57</v>
      </c>
      <c r="B59" s="2" t="s">
        <v>190</v>
      </c>
      <c r="C59" s="37" t="s">
        <v>44</v>
      </c>
      <c r="D59" s="3" t="s">
        <v>191</v>
      </c>
      <c r="E59" s="39" t="s">
        <v>192</v>
      </c>
      <c r="F59" s="4">
        <v>2010</v>
      </c>
      <c r="G59" s="3" t="s">
        <v>72</v>
      </c>
      <c r="H59" s="12" t="s">
        <v>193</v>
      </c>
      <c r="I59" s="34"/>
      <c r="J59" s="34">
        <f t="shared" si="0"/>
        <v>0</v>
      </c>
      <c r="K59" s="35">
        <f t="shared" si="1"/>
        <v>0</v>
      </c>
    </row>
    <row r="60" spans="1:11" ht="30" x14ac:dyDescent="0.25">
      <c r="A60" s="1">
        <v>58</v>
      </c>
      <c r="B60" s="2" t="s">
        <v>194</v>
      </c>
      <c r="C60" s="37" t="s">
        <v>46</v>
      </c>
      <c r="D60" s="3" t="s">
        <v>48</v>
      </c>
      <c r="E60" s="39" t="s">
        <v>52</v>
      </c>
      <c r="F60" s="4">
        <v>2008</v>
      </c>
      <c r="G60" s="3" t="s">
        <v>2</v>
      </c>
      <c r="H60" s="12" t="s">
        <v>195</v>
      </c>
      <c r="I60" s="34"/>
      <c r="J60" s="34">
        <f t="shared" si="0"/>
        <v>0</v>
      </c>
      <c r="K60" s="35">
        <f t="shared" si="1"/>
        <v>0</v>
      </c>
    </row>
    <row r="61" spans="1:11" ht="30" x14ac:dyDescent="0.25">
      <c r="A61" s="1">
        <v>59</v>
      </c>
      <c r="B61" s="2" t="s">
        <v>196</v>
      </c>
      <c r="C61" s="37" t="s">
        <v>46</v>
      </c>
      <c r="D61" s="3" t="s">
        <v>48</v>
      </c>
      <c r="E61" s="39" t="s">
        <v>52</v>
      </c>
      <c r="F61" s="4">
        <v>2008</v>
      </c>
      <c r="G61" s="3" t="s">
        <v>2</v>
      </c>
      <c r="H61" s="12" t="s">
        <v>197</v>
      </c>
      <c r="I61" s="34"/>
      <c r="J61" s="34">
        <f t="shared" si="0"/>
        <v>0</v>
      </c>
      <c r="K61" s="35">
        <f t="shared" si="1"/>
        <v>0</v>
      </c>
    </row>
    <row r="62" spans="1:11" x14ac:dyDescent="0.25">
      <c r="A62" s="1">
        <v>60</v>
      </c>
      <c r="B62" s="2" t="s">
        <v>198</v>
      </c>
      <c r="C62" s="37" t="s">
        <v>0</v>
      </c>
      <c r="D62" s="3" t="s">
        <v>56</v>
      </c>
      <c r="E62" s="39" t="s">
        <v>199</v>
      </c>
      <c r="F62" s="4">
        <v>2002</v>
      </c>
      <c r="G62" s="3" t="s">
        <v>2</v>
      </c>
      <c r="H62" s="12" t="s">
        <v>200</v>
      </c>
      <c r="I62" s="34"/>
      <c r="J62" s="34">
        <f t="shared" si="0"/>
        <v>0</v>
      </c>
      <c r="K62" s="35">
        <f t="shared" si="1"/>
        <v>0</v>
      </c>
    </row>
    <row r="63" spans="1:11" ht="30" x14ac:dyDescent="0.25">
      <c r="A63" s="1">
        <v>61</v>
      </c>
      <c r="B63" s="3" t="s">
        <v>201</v>
      </c>
      <c r="C63" s="37" t="s">
        <v>44</v>
      </c>
      <c r="D63" s="3" t="s">
        <v>84</v>
      </c>
      <c r="E63" s="39" t="s">
        <v>202</v>
      </c>
      <c r="F63" s="4">
        <v>2006</v>
      </c>
      <c r="G63" s="3" t="s">
        <v>203</v>
      </c>
      <c r="H63" s="12" t="s">
        <v>204</v>
      </c>
      <c r="I63" s="34"/>
      <c r="J63" s="34">
        <f t="shared" si="0"/>
        <v>0</v>
      </c>
      <c r="K63" s="35">
        <f t="shared" si="1"/>
        <v>0</v>
      </c>
    </row>
    <row r="64" spans="1:11" x14ac:dyDescent="0.25">
      <c r="A64" s="1">
        <v>62</v>
      </c>
      <c r="B64" s="2" t="s">
        <v>205</v>
      </c>
      <c r="C64" s="37" t="s">
        <v>44</v>
      </c>
      <c r="D64" s="3" t="s">
        <v>8</v>
      </c>
      <c r="E64" s="39" t="s">
        <v>206</v>
      </c>
      <c r="F64" s="4">
        <v>2001</v>
      </c>
      <c r="G64" s="3" t="s">
        <v>14</v>
      </c>
      <c r="H64" s="12" t="s">
        <v>207</v>
      </c>
      <c r="I64" s="34"/>
      <c r="J64" s="34">
        <f t="shared" si="0"/>
        <v>0</v>
      </c>
      <c r="K64" s="35">
        <f t="shared" si="1"/>
        <v>0</v>
      </c>
    </row>
    <row r="65" spans="1:11" x14ac:dyDescent="0.25">
      <c r="A65" s="1">
        <v>63</v>
      </c>
      <c r="B65" s="2" t="s">
        <v>208</v>
      </c>
      <c r="C65" s="37" t="s">
        <v>0</v>
      </c>
      <c r="D65" s="3" t="s">
        <v>8</v>
      </c>
      <c r="E65" s="39" t="s">
        <v>209</v>
      </c>
      <c r="F65" s="4">
        <v>2007</v>
      </c>
      <c r="G65" s="3" t="s">
        <v>5</v>
      </c>
      <c r="H65" s="12" t="s">
        <v>210</v>
      </c>
      <c r="I65" s="34"/>
      <c r="J65" s="34">
        <f t="shared" si="0"/>
        <v>0</v>
      </c>
      <c r="K65" s="35">
        <f t="shared" si="1"/>
        <v>0</v>
      </c>
    </row>
    <row r="66" spans="1:11" x14ac:dyDescent="0.25">
      <c r="A66" s="1">
        <v>64</v>
      </c>
      <c r="B66" s="2" t="s">
        <v>211</v>
      </c>
      <c r="C66" s="37" t="s">
        <v>0</v>
      </c>
      <c r="D66" s="3" t="s">
        <v>8</v>
      </c>
      <c r="E66" s="39" t="s">
        <v>209</v>
      </c>
      <c r="F66" s="4">
        <v>2008</v>
      </c>
      <c r="G66" s="3" t="s">
        <v>72</v>
      </c>
      <c r="H66" s="12" t="s">
        <v>212</v>
      </c>
      <c r="I66" s="34"/>
      <c r="J66" s="34">
        <f t="shared" si="0"/>
        <v>0</v>
      </c>
      <c r="K66" s="35">
        <f t="shared" si="1"/>
        <v>0</v>
      </c>
    </row>
    <row r="67" spans="1:11" x14ac:dyDescent="0.25">
      <c r="A67" s="1">
        <v>65</v>
      </c>
      <c r="B67" s="2" t="s">
        <v>213</v>
      </c>
      <c r="C67" s="37" t="s">
        <v>0</v>
      </c>
      <c r="D67" s="3" t="s">
        <v>8</v>
      </c>
      <c r="E67" s="39" t="s">
        <v>214</v>
      </c>
      <c r="F67" s="4">
        <v>2003</v>
      </c>
      <c r="G67" s="3" t="s">
        <v>215</v>
      </c>
      <c r="H67" s="12" t="s">
        <v>216</v>
      </c>
      <c r="I67" s="34"/>
      <c r="J67" s="34">
        <f t="shared" si="0"/>
        <v>0</v>
      </c>
      <c r="K67" s="35">
        <f t="shared" si="1"/>
        <v>0</v>
      </c>
    </row>
    <row r="68" spans="1:11" x14ac:dyDescent="0.25">
      <c r="A68" s="1">
        <v>66</v>
      </c>
      <c r="B68" s="2" t="s">
        <v>218</v>
      </c>
      <c r="C68" s="37" t="s">
        <v>0</v>
      </c>
      <c r="D68" s="3" t="s">
        <v>8</v>
      </c>
      <c r="E68" s="39" t="s">
        <v>217</v>
      </c>
      <c r="F68" s="4">
        <v>2010</v>
      </c>
      <c r="G68" s="3" t="s">
        <v>10</v>
      </c>
      <c r="H68" s="10" t="s">
        <v>219</v>
      </c>
      <c r="I68" s="34"/>
      <c r="J68" s="34">
        <f t="shared" ref="J68:J119" si="2">+I68*0.18</f>
        <v>0</v>
      </c>
      <c r="K68" s="35">
        <f t="shared" ref="K68:K119" si="3">+I68+J68</f>
        <v>0</v>
      </c>
    </row>
    <row r="69" spans="1:11" x14ac:dyDescent="0.25">
      <c r="A69" s="1">
        <v>67</v>
      </c>
      <c r="B69" s="2" t="s">
        <v>220</v>
      </c>
      <c r="C69" s="37" t="s">
        <v>0</v>
      </c>
      <c r="D69" s="3" t="s">
        <v>8</v>
      </c>
      <c r="E69" s="39" t="s">
        <v>221</v>
      </c>
      <c r="F69" s="4">
        <v>2008</v>
      </c>
      <c r="G69" s="3" t="s">
        <v>72</v>
      </c>
      <c r="H69" s="12" t="s">
        <v>222</v>
      </c>
      <c r="I69" s="34"/>
      <c r="J69" s="34">
        <f t="shared" si="2"/>
        <v>0</v>
      </c>
      <c r="K69" s="35">
        <f t="shared" si="3"/>
        <v>0</v>
      </c>
    </row>
    <row r="70" spans="1:11" x14ac:dyDescent="0.25">
      <c r="A70" s="1">
        <v>68</v>
      </c>
      <c r="B70" s="2" t="s">
        <v>223</v>
      </c>
      <c r="C70" s="37" t="s">
        <v>0</v>
      </c>
      <c r="D70" s="3" t="s">
        <v>8</v>
      </c>
      <c r="E70" s="39" t="s">
        <v>221</v>
      </c>
      <c r="F70" s="4">
        <v>2008</v>
      </c>
      <c r="G70" s="3" t="s">
        <v>5</v>
      </c>
      <c r="H70" s="12" t="s">
        <v>224</v>
      </c>
      <c r="I70" s="34"/>
      <c r="J70" s="34">
        <f t="shared" si="2"/>
        <v>0</v>
      </c>
      <c r="K70" s="35">
        <f t="shared" si="3"/>
        <v>0</v>
      </c>
    </row>
    <row r="71" spans="1:11" x14ac:dyDescent="0.25">
      <c r="A71" s="1">
        <v>69</v>
      </c>
      <c r="B71" s="3" t="s">
        <v>225</v>
      </c>
      <c r="C71" s="37" t="s">
        <v>46</v>
      </c>
      <c r="D71" s="3" t="s">
        <v>8</v>
      </c>
      <c r="E71" s="39" t="s">
        <v>226</v>
      </c>
      <c r="F71" s="4">
        <v>2006</v>
      </c>
      <c r="G71" s="3" t="s">
        <v>93</v>
      </c>
      <c r="H71" s="10" t="s">
        <v>227</v>
      </c>
      <c r="I71" s="34"/>
      <c r="J71" s="34">
        <f t="shared" si="2"/>
        <v>0</v>
      </c>
      <c r="K71" s="35">
        <f t="shared" si="3"/>
        <v>0</v>
      </c>
    </row>
    <row r="72" spans="1:11" x14ac:dyDescent="0.25">
      <c r="A72" s="1">
        <v>70</v>
      </c>
      <c r="B72" s="3" t="s">
        <v>228</v>
      </c>
      <c r="C72" s="37" t="s">
        <v>0</v>
      </c>
      <c r="D72" s="3" t="s">
        <v>50</v>
      </c>
      <c r="E72" s="39" t="s">
        <v>217</v>
      </c>
      <c r="F72" s="4">
        <v>2008</v>
      </c>
      <c r="G72" s="3" t="s">
        <v>10</v>
      </c>
      <c r="H72" s="10" t="s">
        <v>229</v>
      </c>
      <c r="I72" s="34"/>
      <c r="J72" s="34">
        <f t="shared" si="2"/>
        <v>0</v>
      </c>
      <c r="K72" s="35">
        <f t="shared" si="3"/>
        <v>0</v>
      </c>
    </row>
    <row r="73" spans="1:11" x14ac:dyDescent="0.25">
      <c r="A73" s="1">
        <v>71</v>
      </c>
      <c r="B73" s="12" t="s">
        <v>232</v>
      </c>
      <c r="C73" s="37" t="s">
        <v>44</v>
      </c>
      <c r="D73" s="12" t="s">
        <v>50</v>
      </c>
      <c r="E73" s="39" t="s">
        <v>102</v>
      </c>
      <c r="F73" s="15">
        <v>2008</v>
      </c>
      <c r="G73" s="12" t="s">
        <v>10</v>
      </c>
      <c r="H73" s="12" t="s">
        <v>233</v>
      </c>
      <c r="I73" s="34"/>
      <c r="J73" s="34">
        <f t="shared" si="2"/>
        <v>0</v>
      </c>
      <c r="K73" s="35">
        <f t="shared" si="3"/>
        <v>0</v>
      </c>
    </row>
    <row r="74" spans="1:11" x14ac:dyDescent="0.25">
      <c r="A74" s="1">
        <v>72</v>
      </c>
      <c r="B74" s="2" t="s">
        <v>236</v>
      </c>
      <c r="C74" s="37" t="s">
        <v>237</v>
      </c>
      <c r="D74" s="3" t="s">
        <v>238</v>
      </c>
      <c r="E74" s="39" t="s">
        <v>239</v>
      </c>
      <c r="F74" s="4">
        <v>2008</v>
      </c>
      <c r="G74" s="3" t="s">
        <v>2</v>
      </c>
      <c r="H74" s="12" t="s">
        <v>240</v>
      </c>
      <c r="I74" s="34"/>
      <c r="J74" s="34">
        <f t="shared" si="2"/>
        <v>0</v>
      </c>
      <c r="K74" s="35">
        <f t="shared" si="3"/>
        <v>0</v>
      </c>
    </row>
    <row r="75" spans="1:11" x14ac:dyDescent="0.25">
      <c r="A75" s="1">
        <v>73</v>
      </c>
      <c r="B75" s="6"/>
      <c r="C75" s="37" t="s">
        <v>0</v>
      </c>
      <c r="D75" s="6" t="s">
        <v>50</v>
      </c>
      <c r="E75" s="39" t="s">
        <v>241</v>
      </c>
      <c r="F75" s="8">
        <v>2003</v>
      </c>
      <c r="G75" s="9" t="s">
        <v>242</v>
      </c>
      <c r="H75" s="16" t="s">
        <v>243</v>
      </c>
      <c r="I75" s="34"/>
      <c r="J75" s="34">
        <f t="shared" si="2"/>
        <v>0</v>
      </c>
      <c r="K75" s="35">
        <f t="shared" si="3"/>
        <v>0</v>
      </c>
    </row>
    <row r="76" spans="1:11" ht="30" x14ac:dyDescent="0.25">
      <c r="A76" s="1">
        <v>74</v>
      </c>
      <c r="B76" s="6" t="s">
        <v>244</v>
      </c>
      <c r="C76" s="37" t="s">
        <v>245</v>
      </c>
      <c r="D76" s="6" t="s">
        <v>246</v>
      </c>
      <c r="E76" s="39" t="s">
        <v>247</v>
      </c>
      <c r="F76" s="8">
        <v>2006</v>
      </c>
      <c r="G76" s="6" t="s">
        <v>2</v>
      </c>
      <c r="H76" s="9" t="s">
        <v>248</v>
      </c>
      <c r="I76" s="34"/>
      <c r="J76" s="34">
        <f t="shared" si="2"/>
        <v>0</v>
      </c>
      <c r="K76" s="35">
        <f t="shared" si="3"/>
        <v>0</v>
      </c>
    </row>
    <row r="77" spans="1:11" x14ac:dyDescent="0.25">
      <c r="A77" s="1">
        <v>75</v>
      </c>
      <c r="B77" s="17" t="s">
        <v>249</v>
      </c>
      <c r="C77" s="37" t="s">
        <v>44</v>
      </c>
      <c r="D77" s="6" t="s">
        <v>175</v>
      </c>
      <c r="E77" s="39" t="s">
        <v>250</v>
      </c>
      <c r="F77" s="28">
        <v>2009</v>
      </c>
      <c r="G77" s="17" t="s">
        <v>49</v>
      </c>
      <c r="H77" s="16" t="s">
        <v>251</v>
      </c>
      <c r="I77" s="34"/>
      <c r="J77" s="34">
        <f t="shared" si="2"/>
        <v>0</v>
      </c>
      <c r="K77" s="35">
        <f t="shared" si="3"/>
        <v>0</v>
      </c>
    </row>
    <row r="78" spans="1:11" x14ac:dyDescent="0.25">
      <c r="A78" s="1">
        <v>76</v>
      </c>
      <c r="B78" s="24" t="s">
        <v>252</v>
      </c>
      <c r="C78" s="37" t="s">
        <v>44</v>
      </c>
      <c r="D78" s="2" t="s">
        <v>61</v>
      </c>
      <c r="E78" s="39" t="s">
        <v>253</v>
      </c>
      <c r="F78" s="1">
        <v>2008</v>
      </c>
      <c r="G78" s="2" t="s">
        <v>10</v>
      </c>
      <c r="H78" s="2" t="s">
        <v>254</v>
      </c>
      <c r="I78" s="34"/>
      <c r="J78" s="34">
        <f t="shared" si="2"/>
        <v>0</v>
      </c>
      <c r="K78" s="35">
        <f t="shared" si="3"/>
        <v>0</v>
      </c>
    </row>
    <row r="79" spans="1:11" x14ac:dyDescent="0.25">
      <c r="A79" s="1">
        <v>77</v>
      </c>
      <c r="B79" s="3" t="s">
        <v>255</v>
      </c>
      <c r="C79" s="37" t="s">
        <v>44</v>
      </c>
      <c r="D79" s="7" t="s">
        <v>1</v>
      </c>
      <c r="E79" s="39" t="s">
        <v>4</v>
      </c>
      <c r="F79" s="8">
        <v>2003</v>
      </c>
      <c r="G79" s="7" t="s">
        <v>49</v>
      </c>
      <c r="H79" s="7" t="s">
        <v>256</v>
      </c>
      <c r="I79" s="34"/>
      <c r="J79" s="34">
        <f t="shared" si="2"/>
        <v>0</v>
      </c>
      <c r="K79" s="35">
        <f t="shared" si="3"/>
        <v>0</v>
      </c>
    </row>
    <row r="80" spans="1:11" x14ac:dyDescent="0.25">
      <c r="A80" s="1">
        <v>78</v>
      </c>
      <c r="B80" s="12" t="s">
        <v>257</v>
      </c>
      <c r="C80" s="37" t="s">
        <v>44</v>
      </c>
      <c r="D80" s="12" t="s">
        <v>35</v>
      </c>
      <c r="E80" s="39" t="s">
        <v>151</v>
      </c>
      <c r="F80" s="15">
        <v>2010</v>
      </c>
      <c r="G80" s="12" t="s">
        <v>10</v>
      </c>
      <c r="H80" s="12" t="s">
        <v>258</v>
      </c>
      <c r="I80" s="34"/>
      <c r="J80" s="34">
        <f t="shared" si="2"/>
        <v>0</v>
      </c>
      <c r="K80" s="35">
        <f t="shared" si="3"/>
        <v>0</v>
      </c>
    </row>
    <row r="81" spans="1:11" x14ac:dyDescent="0.25">
      <c r="A81" s="1">
        <v>79</v>
      </c>
      <c r="B81" s="12" t="s">
        <v>259</v>
      </c>
      <c r="C81" s="37" t="s">
        <v>44</v>
      </c>
      <c r="D81" s="12" t="s">
        <v>35</v>
      </c>
      <c r="E81" s="39" t="s">
        <v>154</v>
      </c>
      <c r="F81" s="15">
        <v>2007</v>
      </c>
      <c r="G81" s="12" t="s">
        <v>10</v>
      </c>
      <c r="H81" s="12" t="s">
        <v>260</v>
      </c>
      <c r="I81" s="34"/>
      <c r="J81" s="34">
        <f t="shared" si="2"/>
        <v>0</v>
      </c>
      <c r="K81" s="35">
        <f t="shared" si="3"/>
        <v>0</v>
      </c>
    </row>
    <row r="82" spans="1:11" x14ac:dyDescent="0.25">
      <c r="A82" s="1">
        <v>80</v>
      </c>
      <c r="B82" s="3" t="s">
        <v>261</v>
      </c>
      <c r="C82" s="37" t="s">
        <v>44</v>
      </c>
      <c r="D82" s="3" t="s">
        <v>177</v>
      </c>
      <c r="E82" s="39" t="s">
        <v>262</v>
      </c>
      <c r="F82" s="4">
        <v>2010</v>
      </c>
      <c r="G82" s="3" t="s">
        <v>14</v>
      </c>
      <c r="H82" s="10" t="s">
        <v>263</v>
      </c>
      <c r="I82" s="34"/>
      <c r="J82" s="34">
        <f t="shared" si="2"/>
        <v>0</v>
      </c>
      <c r="K82" s="35">
        <f t="shared" si="3"/>
        <v>0</v>
      </c>
    </row>
    <row r="83" spans="1:11" x14ac:dyDescent="0.25">
      <c r="A83" s="1">
        <v>81</v>
      </c>
      <c r="B83" s="2" t="s">
        <v>264</v>
      </c>
      <c r="C83" s="37" t="s">
        <v>265</v>
      </c>
      <c r="D83" s="3" t="s">
        <v>189</v>
      </c>
      <c r="E83" s="39" t="s">
        <v>266</v>
      </c>
      <c r="F83" s="4">
        <v>2007</v>
      </c>
      <c r="G83" s="3" t="s">
        <v>2</v>
      </c>
      <c r="H83" s="12" t="s">
        <v>267</v>
      </c>
      <c r="I83" s="34"/>
      <c r="J83" s="34">
        <f t="shared" si="2"/>
        <v>0</v>
      </c>
      <c r="K83" s="35">
        <f t="shared" si="3"/>
        <v>0</v>
      </c>
    </row>
    <row r="84" spans="1:11" x14ac:dyDescent="0.25">
      <c r="A84" s="1">
        <v>82</v>
      </c>
      <c r="B84" s="2" t="s">
        <v>268</v>
      </c>
      <c r="C84" s="37" t="s">
        <v>46</v>
      </c>
      <c r="D84" s="3" t="s">
        <v>8</v>
      </c>
      <c r="E84" s="39" t="s">
        <v>269</v>
      </c>
      <c r="F84" s="4">
        <v>2005</v>
      </c>
      <c r="G84" s="3" t="s">
        <v>2</v>
      </c>
      <c r="H84" s="12" t="s">
        <v>270</v>
      </c>
      <c r="I84" s="34"/>
      <c r="J84" s="34">
        <f t="shared" si="2"/>
        <v>0</v>
      </c>
      <c r="K84" s="35">
        <f t="shared" si="3"/>
        <v>0</v>
      </c>
    </row>
    <row r="85" spans="1:11" x14ac:dyDescent="0.25">
      <c r="A85" s="1">
        <v>83</v>
      </c>
      <c r="B85" s="3" t="s">
        <v>271</v>
      </c>
      <c r="C85" s="37" t="s">
        <v>44</v>
      </c>
      <c r="D85" s="3" t="s">
        <v>50</v>
      </c>
      <c r="E85" s="39" t="s">
        <v>272</v>
      </c>
      <c r="F85" s="4">
        <v>2009</v>
      </c>
      <c r="G85" s="3" t="s">
        <v>110</v>
      </c>
      <c r="H85" s="3" t="s">
        <v>273</v>
      </c>
      <c r="I85" s="34"/>
      <c r="J85" s="34">
        <f t="shared" si="2"/>
        <v>0</v>
      </c>
      <c r="K85" s="35">
        <f t="shared" si="3"/>
        <v>0</v>
      </c>
    </row>
    <row r="86" spans="1:11" ht="30" x14ac:dyDescent="0.25">
      <c r="A86" s="1">
        <v>84</v>
      </c>
      <c r="B86" s="17"/>
      <c r="C86" s="37" t="s">
        <v>274</v>
      </c>
      <c r="D86" s="25" t="s">
        <v>275</v>
      </c>
      <c r="E86" s="39" t="s">
        <v>276</v>
      </c>
      <c r="F86" s="26" t="s">
        <v>277</v>
      </c>
      <c r="G86" s="25" t="s">
        <v>72</v>
      </c>
      <c r="H86" s="9" t="s">
        <v>278</v>
      </c>
      <c r="I86" s="34"/>
      <c r="J86" s="34">
        <f t="shared" si="2"/>
        <v>0</v>
      </c>
      <c r="K86" s="35">
        <f t="shared" si="3"/>
        <v>0</v>
      </c>
    </row>
    <row r="87" spans="1:11" ht="30" x14ac:dyDescent="0.25">
      <c r="A87" s="1">
        <v>85</v>
      </c>
      <c r="B87" s="17"/>
      <c r="C87" s="37" t="s">
        <v>274</v>
      </c>
      <c r="D87" s="25" t="s">
        <v>275</v>
      </c>
      <c r="E87" s="39" t="s">
        <v>276</v>
      </c>
      <c r="F87" s="26" t="s">
        <v>277</v>
      </c>
      <c r="G87" s="25" t="s">
        <v>72</v>
      </c>
      <c r="H87" s="9" t="s">
        <v>279</v>
      </c>
      <c r="I87" s="34"/>
      <c r="J87" s="34">
        <f t="shared" si="2"/>
        <v>0</v>
      </c>
      <c r="K87" s="35">
        <f t="shared" si="3"/>
        <v>0</v>
      </c>
    </row>
    <row r="88" spans="1:11" x14ac:dyDescent="0.25">
      <c r="A88" s="1">
        <v>86</v>
      </c>
      <c r="B88" s="12" t="s">
        <v>280</v>
      </c>
      <c r="C88" s="37" t="s">
        <v>231</v>
      </c>
      <c r="D88" s="12" t="s">
        <v>281</v>
      </c>
      <c r="E88" s="39" t="s">
        <v>282</v>
      </c>
      <c r="F88" s="15">
        <v>2003</v>
      </c>
      <c r="G88" s="12" t="s">
        <v>135</v>
      </c>
      <c r="H88" s="12" t="s">
        <v>283</v>
      </c>
      <c r="I88" s="34"/>
      <c r="J88" s="34">
        <f t="shared" si="2"/>
        <v>0</v>
      </c>
      <c r="K88" s="35">
        <f t="shared" si="3"/>
        <v>0</v>
      </c>
    </row>
    <row r="89" spans="1:11" x14ac:dyDescent="0.25">
      <c r="A89" s="1">
        <v>87</v>
      </c>
      <c r="B89" s="12" t="s">
        <v>284</v>
      </c>
      <c r="C89" s="37" t="s">
        <v>44</v>
      </c>
      <c r="D89" s="12" t="s">
        <v>35</v>
      </c>
      <c r="E89" s="39" t="s">
        <v>148</v>
      </c>
      <c r="F89" s="15">
        <v>2005</v>
      </c>
      <c r="G89" s="12" t="s">
        <v>47</v>
      </c>
      <c r="H89" s="12" t="s">
        <v>285</v>
      </c>
      <c r="I89" s="34"/>
      <c r="J89" s="34">
        <f t="shared" si="2"/>
        <v>0</v>
      </c>
      <c r="K89" s="35">
        <f t="shared" si="3"/>
        <v>0</v>
      </c>
    </row>
    <row r="90" spans="1:11" x14ac:dyDescent="0.25">
      <c r="A90" s="1">
        <v>88</v>
      </c>
      <c r="B90" s="3" t="s">
        <v>286</v>
      </c>
      <c r="C90" s="37" t="s">
        <v>44</v>
      </c>
      <c r="D90" s="3" t="s">
        <v>35</v>
      </c>
      <c r="E90" s="39" t="s">
        <v>4</v>
      </c>
      <c r="F90" s="3">
        <v>2008</v>
      </c>
      <c r="G90" s="3" t="s">
        <v>10</v>
      </c>
      <c r="H90" s="3" t="s">
        <v>287</v>
      </c>
      <c r="I90" s="34"/>
      <c r="J90" s="34">
        <f t="shared" si="2"/>
        <v>0</v>
      </c>
      <c r="K90" s="35">
        <f t="shared" si="3"/>
        <v>0</v>
      </c>
    </row>
    <row r="91" spans="1:11" x14ac:dyDescent="0.25">
      <c r="A91" s="1">
        <v>89</v>
      </c>
      <c r="B91" s="3" t="s">
        <v>288</v>
      </c>
      <c r="C91" s="37" t="s">
        <v>44</v>
      </c>
      <c r="D91" s="3" t="s">
        <v>35</v>
      </c>
      <c r="E91" s="39" t="s">
        <v>4</v>
      </c>
      <c r="F91" s="3">
        <v>2009</v>
      </c>
      <c r="G91" s="3" t="s">
        <v>10</v>
      </c>
      <c r="H91" s="3" t="s">
        <v>289</v>
      </c>
      <c r="I91" s="34"/>
      <c r="J91" s="34">
        <f t="shared" si="2"/>
        <v>0</v>
      </c>
      <c r="K91" s="35">
        <f t="shared" si="3"/>
        <v>0</v>
      </c>
    </row>
    <row r="92" spans="1:11" x14ac:dyDescent="0.25">
      <c r="A92" s="1">
        <v>90</v>
      </c>
      <c r="B92" s="12" t="s">
        <v>290</v>
      </c>
      <c r="C92" s="37" t="s">
        <v>44</v>
      </c>
      <c r="D92" s="12" t="s">
        <v>189</v>
      </c>
      <c r="E92" s="39" t="s">
        <v>291</v>
      </c>
      <c r="F92" s="15">
        <v>2011</v>
      </c>
      <c r="G92" s="12" t="s">
        <v>110</v>
      </c>
      <c r="H92" s="12" t="s">
        <v>292</v>
      </c>
      <c r="I92" s="34"/>
      <c r="J92" s="34">
        <f t="shared" si="2"/>
        <v>0</v>
      </c>
      <c r="K92" s="35">
        <f t="shared" si="3"/>
        <v>0</v>
      </c>
    </row>
    <row r="93" spans="1:11" ht="30" x14ac:dyDescent="0.25">
      <c r="A93" s="1">
        <v>91</v>
      </c>
      <c r="B93" s="2" t="s">
        <v>293</v>
      </c>
      <c r="C93" s="37" t="s">
        <v>46</v>
      </c>
      <c r="D93" s="3" t="s">
        <v>48</v>
      </c>
      <c r="E93" s="39" t="s">
        <v>52</v>
      </c>
      <c r="F93" s="4">
        <v>2008</v>
      </c>
      <c r="G93" s="3" t="s">
        <v>2</v>
      </c>
      <c r="H93" s="12" t="s">
        <v>294</v>
      </c>
      <c r="I93" s="34"/>
      <c r="J93" s="34">
        <f t="shared" si="2"/>
        <v>0</v>
      </c>
      <c r="K93" s="35">
        <f t="shared" si="3"/>
        <v>0</v>
      </c>
    </row>
    <row r="94" spans="1:11" x14ac:dyDescent="0.25">
      <c r="A94" s="1">
        <v>92</v>
      </c>
      <c r="B94" s="2" t="s">
        <v>295</v>
      </c>
      <c r="C94" s="37" t="s">
        <v>46</v>
      </c>
      <c r="D94" s="3" t="s">
        <v>8</v>
      </c>
      <c r="E94" s="39" t="s">
        <v>99</v>
      </c>
      <c r="F94" s="4">
        <v>2008</v>
      </c>
      <c r="G94" s="3" t="s">
        <v>72</v>
      </c>
      <c r="H94" s="12" t="s">
        <v>296</v>
      </c>
      <c r="I94" s="34"/>
      <c r="J94" s="34">
        <f t="shared" si="2"/>
        <v>0</v>
      </c>
      <c r="K94" s="35">
        <f t="shared" si="3"/>
        <v>0</v>
      </c>
    </row>
    <row r="95" spans="1:11" x14ac:dyDescent="0.25">
      <c r="A95" s="1">
        <v>93</v>
      </c>
      <c r="B95" s="2" t="s">
        <v>298</v>
      </c>
      <c r="C95" s="37" t="s">
        <v>0</v>
      </c>
      <c r="D95" s="3" t="s">
        <v>8</v>
      </c>
      <c r="E95" s="39" t="s">
        <v>299</v>
      </c>
      <c r="F95" s="4">
        <v>2008</v>
      </c>
      <c r="G95" s="3" t="s">
        <v>72</v>
      </c>
      <c r="H95" s="12" t="s">
        <v>300</v>
      </c>
      <c r="I95" s="34"/>
      <c r="J95" s="34">
        <f t="shared" si="2"/>
        <v>0</v>
      </c>
      <c r="K95" s="35">
        <f t="shared" si="3"/>
        <v>0</v>
      </c>
    </row>
    <row r="96" spans="1:11" x14ac:dyDescent="0.25">
      <c r="A96" s="1">
        <v>94</v>
      </c>
      <c r="B96" s="12" t="s">
        <v>301</v>
      </c>
      <c r="C96" s="37" t="s">
        <v>44</v>
      </c>
      <c r="D96" s="12" t="s">
        <v>50</v>
      </c>
      <c r="E96" s="39" t="s">
        <v>302</v>
      </c>
      <c r="F96" s="15">
        <v>2010</v>
      </c>
      <c r="G96" s="12" t="s">
        <v>303</v>
      </c>
      <c r="H96" s="12" t="s">
        <v>304</v>
      </c>
      <c r="I96" s="34"/>
      <c r="J96" s="34">
        <f t="shared" si="2"/>
        <v>0</v>
      </c>
      <c r="K96" s="35">
        <f t="shared" si="3"/>
        <v>0</v>
      </c>
    </row>
    <row r="97" spans="1:11" x14ac:dyDescent="0.25">
      <c r="A97" s="1">
        <v>95</v>
      </c>
      <c r="B97" s="12" t="s">
        <v>305</v>
      </c>
      <c r="C97" s="37" t="s">
        <v>0</v>
      </c>
      <c r="D97" s="12" t="s">
        <v>50</v>
      </c>
      <c r="E97" s="39" t="s">
        <v>217</v>
      </c>
      <c r="F97" s="1">
        <v>2009</v>
      </c>
      <c r="G97" s="12" t="s">
        <v>110</v>
      </c>
      <c r="H97" s="12" t="s">
        <v>306</v>
      </c>
      <c r="I97" s="34"/>
      <c r="J97" s="34">
        <f t="shared" si="2"/>
        <v>0</v>
      </c>
      <c r="K97" s="35">
        <f t="shared" si="3"/>
        <v>0</v>
      </c>
    </row>
    <row r="98" spans="1:11" x14ac:dyDescent="0.25">
      <c r="A98" s="1">
        <v>96</v>
      </c>
      <c r="B98" s="12" t="s">
        <v>307</v>
      </c>
      <c r="C98" s="37" t="s">
        <v>46</v>
      </c>
      <c r="D98" s="12" t="s">
        <v>50</v>
      </c>
      <c r="E98" s="39" t="s">
        <v>308</v>
      </c>
      <c r="F98" s="15">
        <v>2008</v>
      </c>
      <c r="G98" s="12" t="s">
        <v>10</v>
      </c>
      <c r="H98" s="12" t="s">
        <v>309</v>
      </c>
      <c r="I98" s="34"/>
      <c r="J98" s="34">
        <f t="shared" si="2"/>
        <v>0</v>
      </c>
      <c r="K98" s="35">
        <f t="shared" si="3"/>
        <v>0</v>
      </c>
    </row>
    <row r="99" spans="1:11" x14ac:dyDescent="0.25">
      <c r="A99" s="1">
        <v>97</v>
      </c>
      <c r="B99" s="12" t="s">
        <v>310</v>
      </c>
      <c r="C99" s="37" t="s">
        <v>44</v>
      </c>
      <c r="D99" s="12" t="s">
        <v>50</v>
      </c>
      <c r="E99" s="39" t="s">
        <v>102</v>
      </c>
      <c r="F99" s="15">
        <v>2010</v>
      </c>
      <c r="G99" s="12" t="s">
        <v>47</v>
      </c>
      <c r="H99" s="12" t="s">
        <v>311</v>
      </c>
      <c r="I99" s="34"/>
      <c r="J99" s="34">
        <f t="shared" si="2"/>
        <v>0</v>
      </c>
      <c r="K99" s="35">
        <f t="shared" si="3"/>
        <v>0</v>
      </c>
    </row>
    <row r="100" spans="1:11" ht="30" x14ac:dyDescent="0.25">
      <c r="A100" s="1">
        <v>98</v>
      </c>
      <c r="B100" s="17"/>
      <c r="C100" s="37" t="s">
        <v>274</v>
      </c>
      <c r="D100" s="25" t="s">
        <v>275</v>
      </c>
      <c r="E100" s="39" t="s">
        <v>276</v>
      </c>
      <c r="F100" s="40">
        <v>2016</v>
      </c>
      <c r="G100" s="25" t="s">
        <v>72</v>
      </c>
      <c r="H100" s="9" t="s">
        <v>312</v>
      </c>
      <c r="I100" s="34"/>
      <c r="J100" s="34">
        <f t="shared" si="2"/>
        <v>0</v>
      </c>
      <c r="K100" s="35">
        <f t="shared" si="3"/>
        <v>0</v>
      </c>
    </row>
    <row r="101" spans="1:11" x14ac:dyDescent="0.25">
      <c r="A101" s="1">
        <v>99</v>
      </c>
      <c r="B101" s="2" t="s">
        <v>313</v>
      </c>
      <c r="C101" s="37" t="s">
        <v>0</v>
      </c>
      <c r="D101" s="3" t="s">
        <v>1</v>
      </c>
      <c r="E101" s="39" t="s">
        <v>125</v>
      </c>
      <c r="F101" s="4">
        <v>2008</v>
      </c>
      <c r="G101" s="3" t="s">
        <v>14</v>
      </c>
      <c r="H101" s="12" t="s">
        <v>314</v>
      </c>
      <c r="I101" s="34"/>
      <c r="J101" s="34">
        <f t="shared" si="2"/>
        <v>0</v>
      </c>
      <c r="K101" s="35">
        <f t="shared" si="3"/>
        <v>0</v>
      </c>
    </row>
    <row r="102" spans="1:11" x14ac:dyDescent="0.25">
      <c r="A102" s="1">
        <v>100</v>
      </c>
      <c r="B102" s="3" t="s">
        <v>315</v>
      </c>
      <c r="C102" s="37" t="s">
        <v>44</v>
      </c>
      <c r="D102" s="18" t="s">
        <v>1</v>
      </c>
      <c r="E102" s="39" t="s">
        <v>4</v>
      </c>
      <c r="F102" s="19">
        <v>2006</v>
      </c>
      <c r="G102" s="18" t="s">
        <v>5</v>
      </c>
      <c r="H102" s="18" t="s">
        <v>316</v>
      </c>
      <c r="I102" s="34"/>
      <c r="J102" s="34">
        <f t="shared" si="2"/>
        <v>0</v>
      </c>
      <c r="K102" s="35">
        <f t="shared" si="3"/>
        <v>0</v>
      </c>
    </row>
    <row r="103" spans="1:11" x14ac:dyDescent="0.25">
      <c r="A103" s="1">
        <v>101</v>
      </c>
      <c r="B103" s="2" t="s">
        <v>317</v>
      </c>
      <c r="C103" s="37" t="s">
        <v>44</v>
      </c>
      <c r="D103" s="3" t="s">
        <v>1</v>
      </c>
      <c r="E103" s="39" t="s">
        <v>4</v>
      </c>
      <c r="F103" s="4">
        <v>2005</v>
      </c>
      <c r="G103" s="3" t="s">
        <v>14</v>
      </c>
      <c r="H103" s="12" t="s">
        <v>318</v>
      </c>
      <c r="I103" s="34"/>
      <c r="J103" s="34">
        <f t="shared" si="2"/>
        <v>0</v>
      </c>
      <c r="K103" s="35">
        <f t="shared" si="3"/>
        <v>0</v>
      </c>
    </row>
    <row r="104" spans="1:11" x14ac:dyDescent="0.25">
      <c r="A104" s="1">
        <v>102</v>
      </c>
      <c r="B104" s="3" t="s">
        <v>319</v>
      </c>
      <c r="C104" s="37" t="s">
        <v>44</v>
      </c>
      <c r="D104" s="3" t="s">
        <v>184</v>
      </c>
      <c r="E104" s="39" t="s">
        <v>185</v>
      </c>
      <c r="F104" s="4">
        <v>2005</v>
      </c>
      <c r="G104" s="3" t="s">
        <v>2</v>
      </c>
      <c r="H104" s="12" t="s">
        <v>320</v>
      </c>
      <c r="I104" s="34"/>
      <c r="J104" s="34">
        <f t="shared" si="2"/>
        <v>0</v>
      </c>
      <c r="K104" s="35">
        <f t="shared" si="3"/>
        <v>0</v>
      </c>
    </row>
    <row r="105" spans="1:11" x14ac:dyDescent="0.25">
      <c r="A105" s="1">
        <v>103</v>
      </c>
      <c r="B105" s="2" t="s">
        <v>321</v>
      </c>
      <c r="C105" s="37" t="s">
        <v>0</v>
      </c>
      <c r="D105" s="3" t="s">
        <v>48</v>
      </c>
      <c r="E105" s="39" t="s">
        <v>322</v>
      </c>
      <c r="F105" s="4">
        <v>2004</v>
      </c>
      <c r="G105" s="3" t="s">
        <v>2</v>
      </c>
      <c r="H105" s="12" t="s">
        <v>323</v>
      </c>
      <c r="I105" s="34"/>
      <c r="J105" s="34">
        <f t="shared" si="2"/>
        <v>0</v>
      </c>
      <c r="K105" s="35">
        <f t="shared" si="3"/>
        <v>0</v>
      </c>
    </row>
    <row r="106" spans="1:11" x14ac:dyDescent="0.25">
      <c r="A106" s="1">
        <v>104</v>
      </c>
      <c r="B106" s="2" t="s">
        <v>324</v>
      </c>
      <c r="C106" s="37" t="s">
        <v>44</v>
      </c>
      <c r="D106" s="3" t="s">
        <v>8</v>
      </c>
      <c r="E106" s="39" t="s">
        <v>297</v>
      </c>
      <c r="F106" s="4">
        <v>2010</v>
      </c>
      <c r="G106" s="3" t="s">
        <v>2</v>
      </c>
      <c r="H106" s="12" t="s">
        <v>325</v>
      </c>
      <c r="I106" s="34"/>
      <c r="J106" s="34">
        <f t="shared" si="2"/>
        <v>0</v>
      </c>
      <c r="K106" s="35">
        <f t="shared" si="3"/>
        <v>0</v>
      </c>
    </row>
    <row r="107" spans="1:11" x14ac:dyDescent="0.25">
      <c r="A107" s="1">
        <v>105</v>
      </c>
      <c r="B107" s="2" t="s">
        <v>326</v>
      </c>
      <c r="C107" s="37" t="s">
        <v>231</v>
      </c>
      <c r="D107" s="3" t="s">
        <v>8</v>
      </c>
      <c r="E107" s="39" t="s">
        <v>327</v>
      </c>
      <c r="F107" s="4">
        <v>2003</v>
      </c>
      <c r="G107" s="3" t="s">
        <v>14</v>
      </c>
      <c r="H107" s="12" t="s">
        <v>328</v>
      </c>
      <c r="I107" s="34"/>
      <c r="J107" s="34">
        <f t="shared" si="2"/>
        <v>0</v>
      </c>
      <c r="K107" s="35">
        <f t="shared" si="3"/>
        <v>0</v>
      </c>
    </row>
    <row r="108" spans="1:11" x14ac:dyDescent="0.25">
      <c r="A108" s="1">
        <v>106</v>
      </c>
      <c r="B108" s="12" t="s">
        <v>329</v>
      </c>
      <c r="C108" s="37" t="s">
        <v>44</v>
      </c>
      <c r="D108" s="12" t="s">
        <v>8</v>
      </c>
      <c r="E108" s="39" t="s">
        <v>230</v>
      </c>
      <c r="F108" s="15">
        <v>2007</v>
      </c>
      <c r="G108" s="12" t="s">
        <v>330</v>
      </c>
      <c r="H108" s="12" t="s">
        <v>331</v>
      </c>
      <c r="I108" s="34"/>
      <c r="J108" s="34">
        <f t="shared" si="2"/>
        <v>0</v>
      </c>
      <c r="K108" s="35">
        <f t="shared" si="3"/>
        <v>0</v>
      </c>
    </row>
    <row r="109" spans="1:11" x14ac:dyDescent="0.25">
      <c r="A109" s="1">
        <v>107</v>
      </c>
      <c r="B109" s="12" t="s">
        <v>332</v>
      </c>
      <c r="C109" s="37" t="s">
        <v>44</v>
      </c>
      <c r="D109" s="12" t="s">
        <v>50</v>
      </c>
      <c r="E109" s="39" t="s">
        <v>234</v>
      </c>
      <c r="F109" s="1">
        <v>2007</v>
      </c>
      <c r="G109" s="12" t="s">
        <v>10</v>
      </c>
      <c r="H109" s="12" t="s">
        <v>333</v>
      </c>
      <c r="I109" s="34"/>
      <c r="J109" s="34">
        <f t="shared" si="2"/>
        <v>0</v>
      </c>
      <c r="K109" s="35">
        <f t="shared" si="3"/>
        <v>0</v>
      </c>
    </row>
    <row r="110" spans="1:11" x14ac:dyDescent="0.25">
      <c r="A110" s="1">
        <v>108</v>
      </c>
      <c r="B110" s="3" t="s">
        <v>334</v>
      </c>
      <c r="C110" s="37" t="s">
        <v>44</v>
      </c>
      <c r="D110" s="3" t="s">
        <v>50</v>
      </c>
      <c r="E110" s="39" t="s">
        <v>235</v>
      </c>
      <c r="F110" s="4">
        <v>2008</v>
      </c>
      <c r="G110" s="3" t="s">
        <v>2</v>
      </c>
      <c r="H110" s="14" t="s">
        <v>335</v>
      </c>
      <c r="I110" s="34"/>
      <c r="J110" s="34">
        <f t="shared" si="2"/>
        <v>0</v>
      </c>
      <c r="K110" s="35">
        <f t="shared" si="3"/>
        <v>0</v>
      </c>
    </row>
    <row r="111" spans="1:11" x14ac:dyDescent="0.25">
      <c r="A111" s="1">
        <v>109</v>
      </c>
      <c r="B111" s="2" t="s">
        <v>336</v>
      </c>
      <c r="C111" s="37" t="s">
        <v>46</v>
      </c>
      <c r="D111" s="3" t="s">
        <v>337</v>
      </c>
      <c r="E111" s="39" t="s">
        <v>338</v>
      </c>
      <c r="F111" s="4">
        <v>2010</v>
      </c>
      <c r="G111" s="3" t="s">
        <v>72</v>
      </c>
      <c r="H111" s="12" t="s">
        <v>339</v>
      </c>
      <c r="I111" s="34"/>
      <c r="J111" s="34">
        <f t="shared" si="2"/>
        <v>0</v>
      </c>
      <c r="K111" s="35">
        <f t="shared" si="3"/>
        <v>0</v>
      </c>
    </row>
    <row r="112" spans="1:11" x14ac:dyDescent="0.25">
      <c r="A112" s="1">
        <v>110</v>
      </c>
      <c r="B112" s="2" t="s">
        <v>340</v>
      </c>
      <c r="C112" s="37" t="s">
        <v>46</v>
      </c>
      <c r="D112" s="3" t="s">
        <v>337</v>
      </c>
      <c r="E112" s="39" t="s">
        <v>341</v>
      </c>
      <c r="F112" s="4">
        <v>2010</v>
      </c>
      <c r="G112" s="3" t="s">
        <v>72</v>
      </c>
      <c r="H112" s="12" t="s">
        <v>342</v>
      </c>
      <c r="I112" s="34"/>
      <c r="J112" s="34">
        <f t="shared" si="2"/>
        <v>0</v>
      </c>
      <c r="K112" s="35">
        <f t="shared" si="3"/>
        <v>0</v>
      </c>
    </row>
    <row r="113" spans="1:11" x14ac:dyDescent="0.25">
      <c r="A113" s="1">
        <v>111</v>
      </c>
      <c r="B113" s="2" t="s">
        <v>343</v>
      </c>
      <c r="C113" s="37" t="s">
        <v>44</v>
      </c>
      <c r="D113" s="2" t="s">
        <v>35</v>
      </c>
      <c r="E113" s="39" t="s">
        <v>13</v>
      </c>
      <c r="F113" s="1">
        <v>2011</v>
      </c>
      <c r="G113" s="2" t="s">
        <v>5</v>
      </c>
      <c r="H113" s="2" t="s">
        <v>344</v>
      </c>
      <c r="I113" s="34"/>
      <c r="J113" s="34">
        <f t="shared" si="2"/>
        <v>0</v>
      </c>
      <c r="K113" s="35">
        <f t="shared" si="3"/>
        <v>0</v>
      </c>
    </row>
    <row r="114" spans="1:11" x14ac:dyDescent="0.25">
      <c r="A114" s="1">
        <v>112</v>
      </c>
      <c r="B114" s="3" t="s">
        <v>345</v>
      </c>
      <c r="C114" s="37" t="s">
        <v>44</v>
      </c>
      <c r="D114" s="3" t="s">
        <v>35</v>
      </c>
      <c r="E114" s="39" t="s">
        <v>4</v>
      </c>
      <c r="F114" s="3">
        <v>2009</v>
      </c>
      <c r="G114" s="3" t="s">
        <v>10</v>
      </c>
      <c r="H114" s="3" t="s">
        <v>346</v>
      </c>
      <c r="I114" s="34"/>
      <c r="J114" s="34">
        <f t="shared" si="2"/>
        <v>0</v>
      </c>
      <c r="K114" s="35">
        <f t="shared" si="3"/>
        <v>0</v>
      </c>
    </row>
    <row r="115" spans="1:11" x14ac:dyDescent="0.25">
      <c r="A115" s="1">
        <v>113</v>
      </c>
      <c r="B115" s="3" t="s">
        <v>347</v>
      </c>
      <c r="C115" s="37" t="s">
        <v>44</v>
      </c>
      <c r="D115" s="3" t="s">
        <v>24</v>
      </c>
      <c r="E115" s="39" t="s">
        <v>348</v>
      </c>
      <c r="F115" s="4">
        <v>2008</v>
      </c>
      <c r="G115" s="3" t="s">
        <v>93</v>
      </c>
      <c r="H115" s="3" t="s">
        <v>349</v>
      </c>
      <c r="I115" s="34"/>
      <c r="J115" s="34">
        <f t="shared" si="2"/>
        <v>0</v>
      </c>
      <c r="K115" s="35">
        <f t="shared" si="3"/>
        <v>0</v>
      </c>
    </row>
    <row r="116" spans="1:11" x14ac:dyDescent="0.25">
      <c r="A116" s="1">
        <v>114</v>
      </c>
      <c r="B116" s="2" t="s">
        <v>350</v>
      </c>
      <c r="C116" s="37" t="s">
        <v>231</v>
      </c>
      <c r="D116" s="3" t="s">
        <v>56</v>
      </c>
      <c r="E116" s="39" t="s">
        <v>351</v>
      </c>
      <c r="F116" s="4">
        <v>2002</v>
      </c>
      <c r="G116" s="3" t="s">
        <v>93</v>
      </c>
      <c r="H116" s="12" t="s">
        <v>352</v>
      </c>
      <c r="I116" s="34"/>
      <c r="J116" s="34">
        <f t="shared" si="2"/>
        <v>0</v>
      </c>
      <c r="K116" s="35">
        <f t="shared" si="3"/>
        <v>0</v>
      </c>
    </row>
    <row r="117" spans="1:11" x14ac:dyDescent="0.25">
      <c r="A117" s="1">
        <v>115</v>
      </c>
      <c r="B117" s="2" t="s">
        <v>353</v>
      </c>
      <c r="C117" s="37" t="s">
        <v>231</v>
      </c>
      <c r="D117" s="3" t="s">
        <v>8</v>
      </c>
      <c r="E117" s="39" t="s">
        <v>221</v>
      </c>
      <c r="F117" s="4">
        <v>2008</v>
      </c>
      <c r="G117" s="3" t="s">
        <v>49</v>
      </c>
      <c r="H117" s="12" t="s">
        <v>354</v>
      </c>
      <c r="I117" s="34"/>
      <c r="J117" s="34">
        <f t="shared" si="2"/>
        <v>0</v>
      </c>
      <c r="K117" s="35">
        <f t="shared" si="3"/>
        <v>0</v>
      </c>
    </row>
    <row r="118" spans="1:11" x14ac:dyDescent="0.25">
      <c r="A118" s="1">
        <v>116</v>
      </c>
      <c r="B118" s="12" t="s">
        <v>355</v>
      </c>
      <c r="C118" s="37" t="s">
        <v>44</v>
      </c>
      <c r="D118" s="12" t="s">
        <v>50</v>
      </c>
      <c r="E118" s="39" t="s">
        <v>356</v>
      </c>
      <c r="F118" s="15">
        <v>2012</v>
      </c>
      <c r="G118" s="12" t="s">
        <v>357</v>
      </c>
      <c r="H118" s="12" t="s">
        <v>358</v>
      </c>
      <c r="I118" s="34"/>
      <c r="J118" s="34">
        <f t="shared" si="2"/>
        <v>0</v>
      </c>
      <c r="K118" s="35">
        <f t="shared" si="3"/>
        <v>0</v>
      </c>
    </row>
    <row r="119" spans="1:11" x14ac:dyDescent="0.25">
      <c r="A119" s="1">
        <v>117</v>
      </c>
      <c r="B119" s="6"/>
      <c r="C119" s="37" t="s">
        <v>44</v>
      </c>
      <c r="D119" s="6" t="s">
        <v>50</v>
      </c>
      <c r="E119" s="39" t="s">
        <v>359</v>
      </c>
      <c r="F119" s="8">
        <v>2000</v>
      </c>
      <c r="G119" s="9"/>
      <c r="H119" s="16" t="s">
        <v>360</v>
      </c>
      <c r="I119" s="34"/>
      <c r="J119" s="34">
        <f t="shared" si="2"/>
        <v>0</v>
      </c>
      <c r="K119" s="35">
        <f t="shared" si="3"/>
        <v>0</v>
      </c>
    </row>
    <row r="120" spans="1:11" x14ac:dyDescent="0.25">
      <c r="K120" s="33">
        <f>SUM(K3:K119)</f>
        <v>0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Morel</dc:creator>
  <cp:lastModifiedBy>Liliana Maria Portuondo Sanchez</cp:lastModifiedBy>
  <cp:lastPrinted>2019-12-09T19:26:38Z</cp:lastPrinted>
  <dcterms:created xsi:type="dcterms:W3CDTF">2018-10-29T15:42:04Z</dcterms:created>
  <dcterms:modified xsi:type="dcterms:W3CDTF">2019-12-09T19:26:41Z</dcterms:modified>
</cp:coreProperties>
</file>